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<sst xmlns="http://schemas.openxmlformats.org/spreadsheetml/2006/main" count="41" uniqueCount="41">
  <si>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</si>
  <si>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</si>
  <si>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</si>
  <si>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</si>
  <si>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2" DN 50 mm, colocado en gabinete prefabricado,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</si>
  <si>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</si>
  <si>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</si>
  <si>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</si>
  <si>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</si>
  <si>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</si>
  <si>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</si>
  <si>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</si>
  <si>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mt37svc010o</t>
  </si>
  <si>
    <t xml:space="preserve">Ud</t>
  </si>
  <si>
    <t xml:space="preserve">Válvula de compuerta de latón fundido, para roscar, de 2".</t>
  </si>
  <si>
    <t xml:space="preserve">mt37sgl010c</t>
  </si>
  <si>
    <t xml:space="preserve">Ud</t>
  </si>
  <si>
    <t xml:space="preserve">Grifo de purga de 25 mm.</t>
  </si>
  <si>
    <t xml:space="preserve">mt37svr010f</t>
  </si>
  <si>
    <t xml:space="preserve">Ud</t>
  </si>
  <si>
    <t xml:space="preserve">Válvula de retención de latón para roscar de 2".</t>
  </si>
  <si>
    <t xml:space="preserve">mt37cir010c</t>
  </si>
  <si>
    <t xml:space="preserve">Ud</t>
  </si>
  <si>
    <t xml:space="preserve">Gabinete de fibra de vidrio de 85x60x30 cm para alojar medidor individual de agua de 50 a 65 mm, provisto de cerradura especial de cuadradillo.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</si>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</sst>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109.17</v>
      </c>
      <c r="H10" s="12">
        <f ca="1">ROUND(INDIRECT(ADDRESS(ROW()+(0), COLUMN()+(-2), 1))*INDIRECT(ADDRESS(ROW()+(0), COLUMN()+(-1), 1)), 2)</f>
        <v>218.34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24.47</v>
      </c>
      <c r="H11" s="12">
        <f ca="1">ROUND(INDIRECT(ADDRESS(ROW()+(0), COLUMN()+(-2), 1))*INDIRECT(ADDRESS(ROW()+(0), COLUMN()+(-1), 1)), 2)</f>
        <v>24.47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101.3</v>
      </c>
      <c r="H12" s="12">
        <f ca="1">ROUND(INDIRECT(ADDRESS(ROW()+(0), COLUMN()+(-2), 1))*INDIRECT(ADDRESS(ROW()+(0), COLUMN()+(-1), 1)), 2)</f>
        <v>101.3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470.66</v>
      </c>
      <c r="H13" s="12">
        <f ca="1">ROUND(INDIRECT(ADDRESS(ROW()+(0), COLUMN()+(-2), 1))*INDIRECT(ADDRESS(ROW()+(0), COLUMN()+(-1), 1)), 2)</f>
        <v>470.66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5.16</v>
      </c>
      <c r="H14" s="14">
        <f ca="1">ROUND(INDIRECT(ADDRESS(ROW()+(0), COLUMN()+(-2), 1))*INDIRECT(ADDRESS(ROW()+(0), COLUMN()+(-1), 1)), 2)</f>
        <v>5.16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819.93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1.48</v>
      </c>
      <c r="G17" s="12">
        <v>32.15</v>
      </c>
      <c r="H17" s="12">
        <f ca="1">ROUND(INDIRECT(ADDRESS(ROW()+(0), COLUMN()+(-2), 1))*INDIRECT(ADDRESS(ROW()+(0), COLUMN()+(-1), 1)), 2)</f>
        <v>47.58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0.74</v>
      </c>
      <c r="G18" s="14">
        <v>21.68</v>
      </c>
      <c r="H18" s="14">
        <f ca="1">ROUND(INDIRECT(ADDRESS(ROW()+(0), COLUMN()+(-2), 1))*INDIRECT(ADDRESS(ROW()+(0), COLUMN()+(-1), 1)), 2)</f>
        <v>16.04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63.62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883.55</v>
      </c>
      <c r="H21" s="14">
        <f ca="1">ROUND(INDIRECT(ADDRESS(ROW()+(0), COLUMN()+(-2), 1))*INDIRECT(ADDRESS(ROW()+(0), COLUMN()+(-1), 1))/100, 2)</f>
        <v>35.34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918.89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