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<sst xmlns="http://schemas.openxmlformats.org/spreadsheetml/2006/main" count="41" uniqueCount="41">
  <si>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</si>
  <si>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</si>
  <si>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</si>
  <si>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</si>
  <si>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 1/2" DN 40 mm, colocado en hornacina,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</si>
  <si>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</si>
  <si>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</si>
  <si>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</si>
  <si>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</si>
  <si>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</si>
  <si>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</si>
  <si>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</si>
  <si>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mt37sve010f</t>
  </si>
  <si>
    <t xml:space="preserve">Ud</t>
  </si>
  <si>
    <t xml:space="preserve">Válvula de esfera de latón niquelado para roscar de 1 1/2".</t>
  </si>
  <si>
    <t xml:space="preserve">mt37sgl010c</t>
  </si>
  <si>
    <t xml:space="preserve">Ud</t>
  </si>
  <si>
    <t xml:space="preserve">Grifo de purga de 25 mm.</t>
  </si>
  <si>
    <t xml:space="preserve">mt37svr010e</t>
  </si>
  <si>
    <t xml:space="preserve">Ud</t>
  </si>
  <si>
    <t xml:space="preserve">Válvula de retención de latón para roscar de 1 1/2".</t>
  </si>
  <si>
    <t xml:space="preserve">mt37aar010b</t>
  </si>
  <si>
    <t xml:space="preserve">Ud</t>
  </si>
  <si>
    <t xml:space="preserve">Marco y tapa de fundición dúctil de 40x40 cm, según Compañía Suministradora.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</si>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</sst>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18" customWidth="1"/>
    <col min="4" max="4" width="67.49" customWidth="1"/>
    <col min="5" max="5" width="13.09" customWidth="1"/>
    <col min="6" max="6" width="13.2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102.19</v>
      </c>
      <c r="G10" s="12">
        <f ca="1">ROUND(INDIRECT(ADDRESS(ROW()+(0), COLUMN()+(-2), 1))*INDIRECT(ADDRESS(ROW()+(0), COLUMN()+(-1), 1)), 2)</f>
        <v>204.38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24.47</v>
      </c>
      <c r="G11" s="12">
        <f ca="1">ROUND(INDIRECT(ADDRESS(ROW()+(0), COLUMN()+(-2), 1))*INDIRECT(ADDRESS(ROW()+(0), COLUMN()+(-1), 1)), 2)</f>
        <v>24.47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65.85</v>
      </c>
      <c r="G12" s="12">
        <f ca="1">ROUND(INDIRECT(ADDRESS(ROW()+(0), COLUMN()+(-2), 1))*INDIRECT(ADDRESS(ROW()+(0), COLUMN()+(-1), 1)), 2)</f>
        <v>65.85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102.27</v>
      </c>
      <c r="G13" s="12">
        <f ca="1">ROUND(INDIRECT(ADDRESS(ROW()+(0), COLUMN()+(-2), 1))*INDIRECT(ADDRESS(ROW()+(0), COLUMN()+(-1), 1)), 2)</f>
        <v>102.27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5.16</v>
      </c>
      <c r="G14" s="14">
        <f ca="1">ROUND(INDIRECT(ADDRESS(ROW()+(0), COLUMN()+(-2), 1))*INDIRECT(ADDRESS(ROW()+(0), COLUMN()+(-1), 1)), 2)</f>
        <v>5.16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402.13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1.382</v>
      </c>
      <c r="F17" s="12">
        <v>32.15</v>
      </c>
      <c r="G17" s="12">
        <f ca="1">ROUND(INDIRECT(ADDRESS(ROW()+(0), COLUMN()+(-2), 1))*INDIRECT(ADDRESS(ROW()+(0), COLUMN()+(-1), 1)), 2)</f>
        <v>44.43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0.691</v>
      </c>
      <c r="F18" s="14">
        <v>21.68</v>
      </c>
      <c r="G18" s="14">
        <f ca="1">ROUND(INDIRECT(ADDRESS(ROW()+(0), COLUMN()+(-2), 1))*INDIRECT(ADDRESS(ROW()+(0), COLUMN()+(-1), 1)), 2)</f>
        <v>14.98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59.41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461.54</v>
      </c>
      <c r="G21" s="14">
        <f ca="1">ROUND(INDIRECT(ADDRESS(ROW()+(0), COLUMN()+(-2), 1))*INDIRECT(ADDRESS(ROW()+(0), COLUMN()+(-1), 1))/100, 2)</f>
        <v>18.46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480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