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<sst xmlns="http://schemas.openxmlformats.org/spreadsheetml/2006/main" count="47" uniqueCount="47">
  <si>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</si>
  <si>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UXM010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</si>
  <si>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</si>
  <si>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</si>
  <si>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maciza, de pino Suecia, de 30x100x1600/2400 mm, fijadas mediante el sistema de fijación vista, sobre rastreles de madera de pino, de 65x38 mm, con clase de uso 4, separados 50 cm entre sí y fijados a el falso piso de concreto con tarugos expansivos metálicos y tirafondos; cepillado y posterior aplicación de dos manos de lasur al agua de secado rápido para interior y exterior, para suelos, color Pino, acabado satinado rendimiento: 0,083 l/m² cada mano como tratamiento protector y decorativo. Incluso tirafondos para sujeción de las tablas a los rastreles y piezas especiales. El precio no incluye el falso piso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</si>
  <si>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</si>
  <si>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</si>
  <si>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</si>
  <si>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</si>
  <si>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</si>
  <si>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</si>
  <si>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</si>
  <si>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mt18mva015e</t>
  </si>
  <si>
    <t xml:space="preserve">m</t>
  </si>
  <si>
    <t xml:space="preserve">Rastrel de 65x38 mm de sección, de madera de pino pinaster (Pinus pinaster), tratada en autoclave, con clase de uso 4, acabado cepillado, con humedad inferior al 20%.</t>
  </si>
  <si>
    <t xml:space="preserve">mt18mta030an</t>
  </si>
  <si>
    <t xml:space="preserve">m²</t>
  </si>
  <si>
    <t xml:space="preserve">Tablas de madera maciza, de pino Suecia, de 30x100x1600/2400 mm, sin tratar, para cepillado y aplicación de un tratamiento protector y decorativo en obra; con accesorios de montaje. Y </t>
  </si>
  <si>
    <t xml:space="preserve">mt18mva090</t>
  </si>
  <si>
    <t xml:space="preserve">Ud</t>
  </si>
  <si>
    <t xml:space="preserve">Tirafondo latonado, para madera, de cabeza avellanada hexagonal, para llave Allen.</t>
  </si>
  <si>
    <t xml:space="preserve">mt18mva085a</t>
  </si>
  <si>
    <t xml:space="preserve">Ud</t>
  </si>
  <si>
    <t xml:space="preserve">Tarugo expansivo metálico y tirafondo, para fijación de elementos de madera sobre soporte base de concreto.</t>
  </si>
  <si>
    <t xml:space="preserve">mt27lsa020a</t>
  </si>
  <si>
    <t xml:space="preserve">l</t>
  </si>
  <si>
    <t xml:space="preserve">Lasur al agua de secado rápido para interior y exterior, para suelos, color Pino, acabado satinado, a base de resinas acrílicas híbridas y copolímeros de poliuretano, con un agente biocida, contra hongos de mancha azul y moho, con resistencia a la intemperie, para aplicar con brocha, rodillo o pistola sobre veredas de madera, como tratamiento protector y decorativo.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</si>
  <si>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</si>
  <si>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</si>
  <si>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</si>
  <si>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</si>
  <si>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Operario instalador de pisos de madera.</t>
  </si>
  <si>
    <t xml:space="preserve">mo063</t>
  </si>
  <si>
    <t xml:space="preserve">h</t>
  </si>
  <si>
    <t xml:space="preserve">Oficial instalador de pisos de madera.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</si>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</sst>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3.61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12.01</v>
      </c>
      <c r="H10" s="12">
        <f ca="1">ROUND(INDIRECT(ADDRESS(ROW()+(0), COLUMN()+(-2), 1))*INDIRECT(ADDRESS(ROW()+(0), COLUMN()+(-1), 1)), 2)</f>
        <v>25.22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109.57</v>
      </c>
      <c r="H11" s="12">
        <f ca="1">ROUND(INDIRECT(ADDRESS(ROW()+(0), COLUMN()+(-2), 1))*INDIRECT(ADDRESS(ROW()+(0), COLUMN()+(-1), 1)), 2)</f>
        <v>115.05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28</v>
      </c>
      <c r="G12" s="12">
        <v>0.84</v>
      </c>
      <c r="H12" s="12">
        <f ca="1">ROUND(INDIRECT(ADDRESS(ROW()+(0), COLUMN()+(-2), 1))*INDIRECT(ADDRESS(ROW()+(0), COLUMN()+(-1), 1)), 2)</f>
        <v>23.52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4.42</v>
      </c>
      <c r="H13" s="12">
        <f ca="1">ROUND(INDIRECT(ADDRESS(ROW()+(0), COLUMN()+(-2), 1))*INDIRECT(ADDRESS(ROW()+(0), COLUMN()+(-1), 1)), 2)</f>
        <v>17.68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0.166</v>
      </c>
      <c r="G14" s="14">
        <v>92.36</v>
      </c>
      <c r="H14" s="14">
        <f ca="1">ROUND(INDIRECT(ADDRESS(ROW()+(0), COLUMN()+(-2), 1))*INDIRECT(ADDRESS(ROW()+(0), COLUMN()+(-1), 1)), 2)</f>
        <v>15.33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196.8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0.617</v>
      </c>
      <c r="G17" s="12">
        <v>31.48</v>
      </c>
      <c r="H17" s="12">
        <f ca="1">ROUND(INDIRECT(ADDRESS(ROW()+(0), COLUMN()+(-2), 1))*INDIRECT(ADDRESS(ROW()+(0), COLUMN()+(-1), 1)), 2)</f>
        <v>19.42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0.617</v>
      </c>
      <c r="G18" s="12">
        <v>21.86</v>
      </c>
      <c r="H18" s="12">
        <f ca="1">ROUND(INDIRECT(ADDRESS(ROW()+(0), COLUMN()+(-2), 1))*INDIRECT(ADDRESS(ROW()+(0), COLUMN()+(-1), 1)), 2)</f>
        <v>13.49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0.37</v>
      </c>
      <c r="G19" s="12">
        <v>31.48</v>
      </c>
      <c r="H19" s="12">
        <f ca="1">ROUND(INDIRECT(ADDRESS(ROW()+(0), COLUMN()+(-2), 1))*INDIRECT(ADDRESS(ROW()+(0), COLUMN()+(-1), 1)), 2)</f>
        <v>11.65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0.062</v>
      </c>
      <c r="G20" s="14">
        <v>21.86</v>
      </c>
      <c r="H20" s="14">
        <f ca="1">ROUND(INDIRECT(ADDRESS(ROW()+(0), COLUMN()+(-2), 1))*INDIRECT(ADDRESS(ROW()+(0), COLUMN()+(-1), 1)), 2)</f>
        <v>1.36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45.92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242.72</v>
      </c>
      <c r="H23" s="14">
        <f ca="1">ROUND(INDIRECT(ADDRESS(ROW()+(0), COLUMN()+(-2), 1))*INDIRECT(ADDRESS(ROW()+(0), COLUMN()+(-1), 1))/100, 2)</f>
        <v>4.85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247.57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