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<sst xmlns="http://schemas.openxmlformats.org/spreadsheetml/2006/main" count="50" uniqueCount="50">
  <si>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</si>
  <si>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</si>
  <si>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</si>
  <si>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Ensayo de materiales de relleno.</t>
  </si>
  <si>
    <r>
      <rPr>
        <sz val="8.25"/>
        <color rgb="FF000000"/>
        <rFont val="Arial"/>
        <family val="2"/>
      </rPr>
      <t xml:space="preserve">Ensayos para la selección y control de un material de relleno de suelo seleccionado. Ensayos en laboratorio acreditado en el área técnica correspondiente, sobre una muestra tomada en obra: análisis granulométrico ISO 17892-4; límites de Atterberg ISO 17892-12; Proctor Modificado; C.B.R. contenido de materia orgánica; contenido en sales solubles. Ensayos "in situ":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</si>
  <si>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</si>
  <si>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</si>
  <si>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</si>
  <si>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</si>
  <si>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</si>
  <si>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</si>
  <si>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</si>
  <si>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</si>
  <si>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</si>
  <si>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</si>
  <si>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</si>
  <si>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</si>
  <si>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</si>
  <si>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</si>
  <si>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</si>
  <si>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Ensayo para determinar los Límites de Atterberg (límite líquido y plástico de una muestra de suelo), según ISO 17892-12.</t>
  </si>
  <si>
    <t xml:space="preserve">mt49sue020</t>
  </si>
  <si>
    <t xml:space="preserve">Ud</t>
  </si>
  <si>
    <t xml:space="preserve">Ensayo Proctor Modificado.</t>
  </si>
  <si>
    <t xml:space="preserve">mt49sue030</t>
  </si>
  <si>
    <t xml:space="preserve">Ud</t>
  </si>
  <si>
    <t xml:space="preserve">Ensayo C.B.R. (California Bearing Ratio) en laboratorio, sin incluir ensayo Proctor, en explanadas.</t>
  </si>
  <si>
    <t xml:space="preserve">mt49des020</t>
  </si>
  <si>
    <t xml:space="preserve">Ud</t>
  </si>
  <si>
    <t xml:space="preserve">Desplazamiento de personal y equipo a obra para la realización del ensayo de densidad y humedad.</t>
  </si>
  <si>
    <t xml:space="preserve">mt49sla075</t>
  </si>
  <si>
    <t xml:space="preserve">Ud</t>
  </si>
  <si>
    <t xml:space="preserve">Ensayo para determinar la densidad y humedad "in situ" del terreno, según ASTM D6938.</t>
  </si>
  <si>
    <t xml:space="preserve">mt49sue040</t>
  </si>
  <si>
    <t xml:space="preserve">Ud</t>
  </si>
  <si>
    <t xml:space="preserve">Ensayo de placa de carga.</t>
  </si>
  <si>
    <t xml:space="preserve">mt49sla120</t>
  </si>
  <si>
    <t xml:space="preserve">Ud</t>
  </si>
  <si>
    <t xml:space="preserve">Ensayo cuantitativo para determinar el contenido en materia orgánica de una muestra de suelo.</t>
  </si>
  <si>
    <t xml:space="preserve">mt49sla115</t>
  </si>
  <si>
    <t xml:space="preserve">Ud</t>
  </si>
  <si>
    <t xml:space="preserve">Ensayo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</si>
  <si>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</si>
  <si>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</si>
  <si>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los ensayos realizados por laboratorio acreditado en el área técnica correspondiente en material de relleno o terraplenado.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</si>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</sst>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7.01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98.38</v>
      </c>
      <c r="H10" s="12">
        <f ca="1">ROUND(INDIRECT(ADDRESS(ROW()+(0), COLUMN()+(-2), 1))*INDIRECT(ADDRESS(ROW()+(0), COLUMN()+(-1), 1)), 2)</f>
        <v>98.38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96.62</v>
      </c>
      <c r="H11" s="12">
        <f ca="1">ROUND(INDIRECT(ADDRESS(ROW()+(0), COLUMN()+(-2), 1))*INDIRECT(ADDRESS(ROW()+(0), COLUMN()+(-1), 1)), 2)</f>
        <v>96.62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115.88</v>
      </c>
      <c r="H12" s="12">
        <f ca="1">ROUND(INDIRECT(ADDRESS(ROW()+(0), COLUMN()+(-2), 1))*INDIRECT(ADDRESS(ROW()+(0), COLUMN()+(-1), 1)), 2)</f>
        <v>115.88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296.9</v>
      </c>
      <c r="H13" s="12">
        <f ca="1">ROUND(INDIRECT(ADDRESS(ROW()+(0), COLUMN()+(-2), 1))*INDIRECT(ADDRESS(ROW()+(0), COLUMN()+(-1), 1)), 2)</f>
        <v>296.9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559.57</v>
      </c>
      <c r="H14" s="12">
        <f ca="1">ROUND(INDIRECT(ADDRESS(ROW()+(0), COLUMN()+(-2), 1))*INDIRECT(ADDRESS(ROW()+(0), COLUMN()+(-1), 1)), 2)</f>
        <v>559.57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138.02</v>
      </c>
      <c r="H15" s="12">
        <f ca="1">ROUND(INDIRECT(ADDRESS(ROW()+(0), COLUMN()+(-2), 1))*INDIRECT(ADDRESS(ROW()+(0), COLUMN()+(-1), 1)), 2)</f>
        <v>138.02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48.15</v>
      </c>
      <c r="H16" s="12">
        <f ca="1">ROUND(INDIRECT(ADDRESS(ROW()+(0), COLUMN()+(-2), 1))*INDIRECT(ADDRESS(ROW()+(0), COLUMN()+(-1), 1)), 2)</f>
        <v>48.15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577.77</v>
      </c>
      <c r="H17" s="12">
        <f ca="1">ROUND(INDIRECT(ADDRESS(ROW()+(0), COLUMN()+(-2), 1))*INDIRECT(ADDRESS(ROW()+(0), COLUMN()+(-1), 1)), 2)</f>
        <v>577.77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86.99</v>
      </c>
      <c r="H18" s="12">
        <f ca="1">ROUND(INDIRECT(ADDRESS(ROW()+(0), COLUMN()+(-2), 1))*INDIRECT(ADDRESS(ROW()+(0), COLUMN()+(-1), 1)), 2)</f>
        <v>86.99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96.3</v>
      </c>
      <c r="H19" s="12">
        <f ca="1">ROUND(INDIRECT(ADDRESS(ROW()+(0), COLUMN()+(-2), 1))*INDIRECT(ADDRESS(ROW()+(0), COLUMN()+(-1), 1)), 2)</f>
        <v>96.3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554.62</v>
      </c>
      <c r="H20" s="14">
        <f ca="1">ROUND(INDIRECT(ADDRESS(ROW()+(0), COLUMN()+(-2), 1))*INDIRECT(ADDRESS(ROW()+(0), COLUMN()+(-1), 1)), 2)</f>
        <v>554.62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2669.2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2669.2</v>
      </c>
      <c r="H23" s="14">
        <f ca="1">ROUND(INDIRECT(ADDRESS(ROW()+(0), COLUMN()+(-2), 1))*INDIRECT(ADDRESS(ROW()+(0), COLUMN()+(-1), 1))/100, 2)</f>
        <v>53.38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2722.58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