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<sst xmlns="http://schemas.openxmlformats.org/spreadsheetml/2006/main" count="29" uniqueCount="29">
  <si>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</si>
  <si>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YID020</t>
  </si>
  <si>
    <t xml:space="preserve">Ud</t>
  </si>
  <si>
    <t xml:space="preserve">Sistema de sujeción y retención.</t>
  </si>
  <si>
    <r>
      <rPr>
        <sz val="8.25"/>
        <color rgb="FF000000"/>
        <rFont val="Arial"/>
        <family val="2"/>
      </rPr>
      <t xml:space="preserve">Sistema de sujeción y retención compuesto por un conector básico (clase B) que permite ensamblar el sistema con un dispositivo de anclaje, amortizable en 4 usos; una cuerda de fibra de longitud fija como elemento de amarre, amortizable en 4 usos; un absorbedor de energía encargado de disipar la energía cinética desarrollada durante una caída desde una altura determinada, amortizable en 4 usos y un arnés de asiento constituido por bandas, herrería y hebillas que, formando un cinturón con un punto de enganche bajo, unido a sendos soportes que rodean a cada pierna, permiten sostener el cuerpo de una persona consciente en posición sentada, amortizable en 4 usos. El precio no incluye el dispositivo de anclaje para ensamblar el sistema anticaídas.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</si>
  <si>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</si>
  <si>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</si>
  <si>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</si>
  <si>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</si>
  <si>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</si>
  <si>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</si>
  <si>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</si>
  <si>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mt50epd010d</t>
  </si>
  <si>
    <t xml:space="preserve">Ud</t>
  </si>
  <si>
    <t xml:space="preserve">Conector básico (clase B), EPI de categoría III, cumpliendo todos los requisitos de seguridad.</t>
  </si>
  <si>
    <t xml:space="preserve">mt50epd012ad</t>
  </si>
  <si>
    <t xml:space="preserve">Ud</t>
  </si>
  <si>
    <t xml:space="preserve">Cuerda de fibra como elemento de amarre, de longitud fija, EPI de categoría III, cumpliendo todos los requisitos de seguridad.</t>
  </si>
  <si>
    <t xml:space="preserve">mt50epd013d</t>
  </si>
  <si>
    <t xml:space="preserve">Ud</t>
  </si>
  <si>
    <t xml:space="preserve">Absorbedor de energía, EPI de categoría III, cumpliendo todos los requisitos de seguridad.</t>
  </si>
  <si>
    <t xml:space="preserve">mt50epd015d</t>
  </si>
  <si>
    <t xml:space="preserve">Ud</t>
  </si>
  <si>
    <t xml:space="preserve">Arnés de asiento, EPI de categoría III,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</si>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</sst>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5.48" customWidth="1"/>
    <col min="5" max="5" width="10.88" customWidth="1"/>
    <col min="6" max="6" width="11.0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67.56</v>
      </c>
      <c r="G10" s="12">
        <f ca="1">ROUND(INDIRECT(ADDRESS(ROW()+(0), COLUMN()+(-2), 1))*INDIRECT(ADDRESS(ROW()+(0), COLUMN()+(-1), 1)), 2)</f>
        <v>16.89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285.97</v>
      </c>
      <c r="G11" s="12">
        <f ca="1">ROUND(INDIRECT(ADDRESS(ROW()+(0), COLUMN()+(-2), 1))*INDIRECT(ADDRESS(ROW()+(0), COLUMN()+(-1), 1)), 2)</f>
        <v>71.49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0.25</v>
      </c>
      <c r="F12" s="12">
        <v>408.12</v>
      </c>
      <c r="G12" s="12">
        <f ca="1">ROUND(INDIRECT(ADDRESS(ROW()+(0), COLUMN()+(-2), 1))*INDIRECT(ADDRESS(ROW()+(0), COLUMN()+(-1), 1)), 2)</f>
        <v>102.03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413.01</v>
      </c>
      <c r="G13" s="14">
        <f ca="1">ROUND(INDIRECT(ADDRESS(ROW()+(0), COLUMN()+(-2), 1))*INDIRECT(ADDRESS(ROW()+(0), COLUMN()+(-1), 1)), 2)</f>
        <v>103.25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293.66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9"/>
      <c r="B16" s="19"/>
      <c r="C16" s="20" t="s">
        <v>26</v>
      </c>
      <c r="D16" s="19" t="s">
        <v>27</v>
      </c>
      <c r="E16" s="13">
        <v>2</v>
      </c>
      <c r="F16" s="14">
        <f ca="1">ROUND(SUM(INDIRECT(ADDRESS(ROW()+(-2), COLUMN()+(1), 1))), 2)</f>
        <v>293.66</v>
      </c>
      <c r="G16" s="14">
        <f ca="1">ROUND(INDIRECT(ADDRESS(ROW()+(0), COLUMN()+(-2), 1))*INDIRECT(ADDRESS(ROW()+(0), COLUMN()+(-1), 1))/100, 2)</f>
        <v>5.87</v>
      </c>
    </row>
    <row r="17" spans="1:7" ht="13.50" thickBot="1" customHeight="1">
      <c r="A17" s="8"/>
      <c r="B17" s="8"/>
      <c r="C17" s="8"/>
      <c r="D17" s="8"/>
      <c r="E17" s="21" t="s">
        <v>28</v>
      </c>
      <c r="F17" s="21"/>
      <c r="G17" s="22">
        <f ca="1">ROUND(SUM(INDIRECT(ADDRESS(ROW()+(-1), COLUMN()+(0), 1)),INDIRECT(ADDRESS(ROW()+(-3), COLUMN()+(0), 1))), 2)</f>
        <v>299.53</v>
      </c>
    </row>
  </sheetData>
  <mergeCells count="1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