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<sst xmlns="http://schemas.openxmlformats.org/spreadsheetml/2006/main" count="56" uniqueCount="56">
  <si>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</si>
  <si>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FBY079</t>
  </si>
  <si>
    <t xml:space="preserve">m²</t>
  </si>
  <si>
    <t xml:space="preserve">Tabique de placas de yeso laminado, de alta resistencia a la humedad. Sistema "PLACO".</t>
  </si>
  <si>
    <r>
      <rPr>
        <sz val="8.25"/>
        <color rgb="FF000000"/>
        <rFont val="Arial"/>
        <family val="2"/>
      </rPr>
      <t xml:space="preserve">Tabique múltiple, sistema "PLACO", (12,5 + 12,5 + 48 + 12,5 + 12,5)/600 (48), de alta resistencia a la humedad, de 98 mm de espesor total, con nivel de calidad del acabado estándar (Q2), formado por una estructura simple autoportante de perfiles metálicos de acero galvanizado formada por canales R 48 "PLACO" y parantes M 48 "PLACO", con una separación entre parantes de 600 mm y una disposición normal "N", a la que se atornillan dos placas iguales de yeso laminado GM-FH1 / - 1200 / 2000 / 12,5 / con los bordes longitudinales afinados, Glasroc X 13 "PLACO" dispuestas en una cara y dos placas iguales de yeso laminado GM-FH1 / - 1200 / 2000 / 12,5 / con los bordes longitudinales afinados, Glasroc X 13 "PLACO" dispuestas en la otra cara. Incluso banda estanca autoadhesiva, Banda 45 "PLACO"; tornillería para la fijación de las placas; cinta de papel con refuerzo metálico "PLACO" y pasta y cinta para el tratamiento de juntas. El precio incluye la resolución de encuentros y puntos singulares, pero no incluye el aislamiento a colocar entre los parantes.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</si>
  <si>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</si>
  <si>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</si>
  <si>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</si>
  <si>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</si>
  <si>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</si>
  <si>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</si>
  <si>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</si>
  <si>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</si>
  <si>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</si>
  <si>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</si>
  <si>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</si>
  <si>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</si>
  <si>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</si>
  <si>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</si>
  <si>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</si>
  <si>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Parante de perfil de acero galvanizado, M 48 "PLACO", fabricado mediante laminación en frío, de 3000 mm de longitud, 46,5x36 mm de sección y 0,6 mm de espesor.</t>
  </si>
  <si>
    <t xml:space="preserve">mt12plk010femac</t>
  </si>
  <si>
    <t xml:space="preserve">m²</t>
  </si>
  <si>
    <t xml:space="preserve">Placa de yeso laminado GM-FH1 / - 1200 / 2000 / 12,5 / con los bordes longitudinales afinados, Glasroc X 13 "PLACO", formada por un núcleo de yeso revestido por las dos caras con fibra de vidrio con tratamiento hidrófobo.</t>
  </si>
  <si>
    <t xml:space="preserve">mt12plt025b</t>
  </si>
  <si>
    <t xml:space="preserve">Ud</t>
  </si>
  <si>
    <t xml:space="preserve">Tornillo autoperforante THTPF 25 "PLACO", con cabeza de trompeta, de 25 mm de longitud.</t>
  </si>
  <si>
    <t xml:space="preserve">mt12plt025c</t>
  </si>
  <si>
    <t xml:space="preserve">Ud</t>
  </si>
  <si>
    <t xml:space="preserve">Tornillo autoperforante THTPF 38 "PLACO", con cabeza de trompeta, de 38 mm de longitud.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</si>
  <si>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</si>
  <si>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</si>
  <si>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</si>
  <si>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mt12plj050</t>
  </si>
  <si>
    <t xml:space="preserve">m</t>
  </si>
  <si>
    <t xml:space="preserve">Cinta microperforada, de fibra de vidrio, "PLACO", para acabado de juntas de placas de yeso laminado en sistemas de alta resistencia a la humedad.</t>
  </si>
  <si>
    <t xml:space="preserve">mt12plm012ck</t>
  </si>
  <si>
    <t xml:space="preserve">kg</t>
  </si>
  <si>
    <t xml:space="preserve">Pasta de fraguado en polvo PR Hydro "PLACO", de fraguado normal (60 minutos), con aditivo hidrófugo; Euroclase A1 de reacción al fuego, rango de temperatura de trabajo de 5 a 30°C, para aplicación manual con cinta de juntas.</t>
  </si>
  <si>
    <t xml:space="preserve">mt12plj010b</t>
  </si>
  <si>
    <t xml:space="preserve">m</t>
  </si>
  <si>
    <t xml:space="preserve">Cinta de papel con refuerzo metálico "PLACO", de 50 mm de anchura,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</si>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</sst>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7.65" customWidth="1"/>
    <col min="5" max="5" width="71.23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1.73</v>
      </c>
      <c r="H10" s="12">
        <f ca="1">ROUND(INDIRECT(ADDRESS(ROW()+(0), COLUMN()+(-2), 1))*INDIRECT(ADDRESS(ROW()+(0), COLUMN()+(-1), 1)), 2)</f>
        <v>0.78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</v>
      </c>
      <c r="G11" s="12">
        <v>6.6</v>
      </c>
      <c r="H11" s="12">
        <f ca="1">ROUND(INDIRECT(ADDRESS(ROW()+(0), COLUMN()+(-2), 1))*INDIRECT(ADDRESS(ROW()+(0), COLUMN()+(-1), 1)), 2)</f>
        <v>5.94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8.03</v>
      </c>
      <c r="H12" s="12">
        <f ca="1">ROUND(INDIRECT(ADDRESS(ROW()+(0), COLUMN()+(-2), 1))*INDIRECT(ADDRESS(ROW()+(0), COLUMN()+(-1), 1)), 2)</f>
        <v>16.86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4.2</v>
      </c>
      <c r="G13" s="12">
        <v>83.6</v>
      </c>
      <c r="H13" s="12">
        <f ca="1">ROUND(INDIRECT(ADDRESS(ROW()+(0), COLUMN()+(-2), 1))*INDIRECT(ADDRESS(ROW()+(0), COLUMN()+(-1), 1)), 2)</f>
        <v>351.12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12</v>
      </c>
      <c r="G14" s="12">
        <v>0.17</v>
      </c>
      <c r="H14" s="12">
        <f ca="1">ROUND(INDIRECT(ADDRESS(ROW()+(0), COLUMN()+(-2), 1))*INDIRECT(ADDRESS(ROW()+(0), COLUMN()+(-1), 1)), 2)</f>
        <v>2.04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22</v>
      </c>
      <c r="G15" s="12">
        <v>0.25</v>
      </c>
      <c r="H15" s="12">
        <f ca="1">ROUND(INDIRECT(ADDRESS(ROW()+(0), COLUMN()+(-2), 1))*INDIRECT(ADDRESS(ROW()+(0), COLUMN()+(-1), 1)), 2)</f>
        <v>5.5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0.06</v>
      </c>
      <c r="H16" s="12">
        <f ca="1">ROUND(INDIRECT(ADDRESS(ROW()+(0), COLUMN()+(-2), 1))*INDIRECT(ADDRESS(ROW()+(0), COLUMN()+(-1), 1)), 2)</f>
        <v>0.24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1.4</v>
      </c>
      <c r="G17" s="12">
        <v>0.43</v>
      </c>
      <c r="H17" s="12">
        <f ca="1">ROUND(INDIRECT(ADDRESS(ROW()+(0), COLUMN()+(-2), 1))*INDIRECT(ADDRESS(ROW()+(0), COLUMN()+(-1), 1)), 2)</f>
        <v>0.6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0.66</v>
      </c>
      <c r="G18" s="12">
        <v>4.84</v>
      </c>
      <c r="H18" s="12">
        <f ca="1">ROUND(INDIRECT(ADDRESS(ROW()+(0), COLUMN()+(-2), 1))*INDIRECT(ADDRESS(ROW()+(0), COLUMN()+(-1), 1)), 2)</f>
        <v>3.19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</v>
      </c>
      <c r="G19" s="14">
        <v>3.05</v>
      </c>
      <c r="H19" s="14">
        <f ca="1">ROUND(INDIRECT(ADDRESS(ROW()+(0), COLUMN()+(-2), 1))*INDIRECT(ADDRESS(ROW()+(0), COLUMN()+(-1), 1)), 2)</f>
        <v>0.92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387.19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0.472</v>
      </c>
      <c r="G22" s="12">
        <v>32.35</v>
      </c>
      <c r="H22" s="12">
        <f ca="1">ROUND(INDIRECT(ADDRESS(ROW()+(0), COLUMN()+(-2), 1))*INDIRECT(ADDRESS(ROW()+(0), COLUMN()+(-1), 1)), 2)</f>
        <v>15.27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0.472</v>
      </c>
      <c r="G23" s="14">
        <v>21.86</v>
      </c>
      <c r="H23" s="14">
        <f ca="1">ROUND(INDIRECT(ADDRESS(ROW()+(0), COLUMN()+(-2), 1))*INDIRECT(ADDRESS(ROW()+(0), COLUMN()+(-1), 1)), 2)</f>
        <v>10.32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25.59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412.78</v>
      </c>
      <c r="H26" s="14">
        <f ca="1">ROUND(INDIRECT(ADDRESS(ROW()+(0), COLUMN()+(-2), 1))*INDIRECT(ADDRESS(ROW()+(0), COLUMN()+(-1), 1))/100, 2)</f>
        <v>8.26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421.04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