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<sst xmlns="http://schemas.openxmlformats.org/spreadsheetml/2006/main" count="32" uniqueCount="32">
  <si>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</si>
  <si>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ICS075</t>
  </si>
  <si>
    <t xml:space="preserve">Ud</t>
  </si>
  <si>
    <t xml:space="preserve">Válvula.</t>
  </si>
  <si>
    <r>
      <rPr>
        <sz val="8.25"/>
        <color rgb="FF000000"/>
        <rFont val="Arial"/>
        <family val="2"/>
      </rPr>
      <t xml:space="preserve">Válvula de esfera de latón niquelado para roscar de 3/8". Incluso elementos de montaje y accesorios necesarios para su correcto funcionamiento.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</si>
  <si>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</si>
  <si>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</si>
  <si>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</si>
  <si>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</si>
  <si>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</si>
  <si>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</si>
  <si>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</si>
  <si>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mt37sve010a</t>
  </si>
  <si>
    <t xml:space="preserve">Ud</t>
  </si>
  <si>
    <t xml:space="preserve">Válvula de esfera de latón niquelado para roscar de 3/8".</t>
  </si>
  <si>
    <t xml:space="preserve">mt38www012</t>
  </si>
  <si>
    <t xml:space="preserve">Ud</t>
  </si>
  <si>
    <t xml:space="preserve">Material auxiliar para instalaciones de calefacción y agua caliente sanitaria</t>
  </si>
  <si>
    <t xml:space="preserve">Subtotal materiales:</t>
  </si>
  <si>
    <t xml:space="preserve">Mano de obra</t>
  </si>
  <si>
    <t xml:space="preserve">mo004</t>
  </si>
  <si>
    <t xml:space="preserve">h</t>
  </si>
  <si>
    <t xml:space="preserve">Operario calefactor.</t>
  </si>
  <si>
    <t xml:space="preserve">mo103</t>
  </si>
  <si>
    <t xml:space="preserve">h</t>
  </si>
  <si>
    <t xml:space="preserve">Oficial calefactor.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</si>
  <si>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</si>
  <si>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</si>
  <si>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</si>
  <si>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</si>
  <si>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S/. 6,61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</si>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</sst>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1.87" customWidth="1"/>
    <col min="4" max="4" width="9.69" customWidth="1"/>
    <col min="5" max="5" width="64.43" customWidth="1"/>
    <col min="6" max="6" width="14.45" customWidth="1"/>
    <col min="7" max="7" width="13.60" customWidth="1"/>
    <col min="8" max="8" width="10.8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1</v>
      </c>
      <c r="G10" s="12">
        <v>15.41</v>
      </c>
      <c r="H10" s="12">
        <f ca="1">ROUND(INDIRECT(ADDRESS(ROW()+(0), COLUMN()+(-2), 1))*INDIRECT(ADDRESS(ROW()+(0), COLUMN()+(-1), 1)), 2)</f>
        <v>15.41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</v>
      </c>
      <c r="G11" s="14">
        <v>10.77</v>
      </c>
      <c r="H11" s="14">
        <f ca="1">ROUND(INDIRECT(ADDRESS(ROW()+(0), COLUMN()+(-2), 1))*INDIRECT(ADDRESS(ROW()+(0), COLUMN()+(-1), 1)), 2)</f>
        <v>1.08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16.49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"/>
      <c r="D14" s="10" t="s">
        <v>21</v>
      </c>
      <c r="E14" s="1" t="s">
        <v>22</v>
      </c>
      <c r="F14" s="11">
        <v>0.123</v>
      </c>
      <c r="G14" s="12">
        <v>32.35</v>
      </c>
      <c r="H14" s="12">
        <f ca="1">ROUND(INDIRECT(ADDRESS(ROW()+(0), COLUMN()+(-2), 1))*INDIRECT(ADDRESS(ROW()+(0), COLUMN()+(-1), 1)), 2)</f>
        <v>3.98</v>
      </c>
    </row>
    <row r="15" spans="1:8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3">
        <v>0.123</v>
      </c>
      <c r="G15" s="14">
        <v>21.82</v>
      </c>
      <c r="H15" s="14">
        <f ca="1">ROUND(INDIRECT(ADDRESS(ROW()+(0), COLUMN()+(-2), 1))*INDIRECT(ADDRESS(ROW()+(0), COLUMN()+(-1), 1)), 2)</f>
        <v>2.68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6.66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19"/>
      <c r="D18" s="20" t="s">
        <v>28</v>
      </c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23.15</v>
      </c>
      <c r="H18" s="14">
        <f ca="1">ROUND(INDIRECT(ADDRESS(ROW()+(0), COLUMN()+(-2), 1))*INDIRECT(ADDRESS(ROW()+(0), COLUMN()+(-1), 1))/100, 2)</f>
        <v>0.46</v>
      </c>
    </row>
    <row r="19" spans="1:8" ht="13.50" thickBot="1" customHeight="1">
      <c r="A19" s="21" t="s">
        <v>30</v>
      </c>
      <c r="B19" s="21"/>
      <c r="C19" s="21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23.61</v>
      </c>
    </row>
  </sheetData>
  <mergeCells count="21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A16:C16"/>
    <mergeCell ref="F16:G16"/>
    <mergeCell ref="A17:C17"/>
    <mergeCell ref="E17:F17"/>
    <mergeCell ref="A18:C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