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<sst xmlns="http://schemas.openxmlformats.org/spreadsheetml/2006/main" count="58" uniqueCount="58">
  <si>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</si>
  <si>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</si>
  <si>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</si>
  <si>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</si>
  <si>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lecho de arena de 10 cm de espesor, debidamente compactada y nivelada con pisón vibrante de guiado manual, relleno lateral compactando hasta los costados y posterior relleno con la misma arena hasta 30 cm por encima de la clave de la tubería, con sus correspondientes juntas y piezas especiales. Incluso lubricante para montaje y concreto simple f'c=210 kg/cm² (21 MPa), no expuesto a ciclos de congelamiento y deshielo, exposición a sulfatos insignificante, sin requerimiento de permeabilidad, no expuesto a cloruros, tamaño máximo del agregado 20 mm, consistencia plástica para la posterior reposición del pavimento existente. El precio incluye la demolición y el levantado del pavimento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</si>
  <si>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</si>
  <si>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</si>
  <si>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</si>
  <si>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</si>
  <si>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</si>
  <si>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</si>
  <si>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</si>
  <si>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</si>
  <si>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</si>
  <si>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</si>
  <si>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</si>
  <si>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</si>
  <si>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</si>
  <si>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</si>
  <si>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</si>
  <si>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</si>
  <si>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</si>
  <si>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</si>
  <si>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</si>
  <si>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Subtotal materiales:</t>
  </si>
  <si>
    <t xml:space="preserve">Equipos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</si>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</sst>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16" customWidth="1"/>
    <col min="4" max="4" width="71.57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49.65</v>
      </c>
      <c r="G10" s="12">
        <f ca="1">ROUND(INDIRECT(ADDRESS(ROW()+(0), COLUMN()+(-2), 1))*INDIRECT(ADDRESS(ROW()+(0), COLUMN()+(-1), 1)), 2)</f>
        <v>19.12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60.81</v>
      </c>
      <c r="G11" s="12">
        <f ca="1">ROUND(INDIRECT(ADDRESS(ROW()+(0), COLUMN()+(-2), 1))*INDIRECT(ADDRESS(ROW()+(0), COLUMN()+(-1), 1)), 2)</f>
        <v>63.85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77.62</v>
      </c>
      <c r="G12" s="12">
        <f ca="1">ROUND(INDIRECT(ADDRESS(ROW()+(0), COLUMN()+(-2), 1))*INDIRECT(ADDRESS(ROW()+(0), COLUMN()+(-1), 1)), 2)</f>
        <v>0.23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234.46</v>
      </c>
      <c r="G13" s="14">
        <f ca="1">ROUND(INDIRECT(ADDRESS(ROW()+(0), COLUMN()+(-2), 1))*INDIRECT(ADDRESS(ROW()+(0), COLUMN()+(-1), 1)), 2)</f>
        <v>21.1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104.3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0.787</v>
      </c>
      <c r="F16" s="12">
        <v>23.41</v>
      </c>
      <c r="G16" s="12">
        <f ca="1">ROUND(INDIRECT(ADDRESS(ROW()+(0), COLUMN()+(-2), 1))*INDIRECT(ADDRESS(ROW()+(0), COLUMN()+(-1), 1)), 2)</f>
        <v>18.42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13.85</v>
      </c>
      <c r="G17" s="12">
        <f ca="1">ROUND(INDIRECT(ADDRESS(ROW()+(0), COLUMN()+(-2), 1))*INDIRECT(ADDRESS(ROW()+(0), COLUMN()+(-1), 1)), 2)</f>
        <v>10.9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123.91</v>
      </c>
      <c r="G18" s="12">
        <f ca="1">ROUND(INDIRECT(ADDRESS(ROW()+(0), COLUMN()+(-2), 1))*INDIRECT(ADDRESS(ROW()+(0), COLUMN()+(-1), 1)), 2)</f>
        <v>4.34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0.255</v>
      </c>
      <c r="F19" s="14">
        <v>11.88</v>
      </c>
      <c r="G19" s="14">
        <f ca="1">ROUND(INDIRECT(ADDRESS(ROW()+(0), COLUMN()+(-2), 1))*INDIRECT(ADDRESS(ROW()+(0), COLUMN()+(-1), 1)), 2)</f>
        <v>3.03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36.69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1.709</v>
      </c>
      <c r="F22" s="12">
        <v>31.48</v>
      </c>
      <c r="G22" s="12">
        <f ca="1">ROUND(INDIRECT(ADDRESS(ROW()+(0), COLUMN()+(-2), 1))*INDIRECT(ADDRESS(ROW()+(0), COLUMN()+(-1), 1)), 2)</f>
        <v>53.8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0.855</v>
      </c>
      <c r="F23" s="12">
        <v>21.39</v>
      </c>
      <c r="G23" s="12">
        <f ca="1">ROUND(INDIRECT(ADDRESS(ROW()+(0), COLUMN()+(-2), 1))*INDIRECT(ADDRESS(ROW()+(0), COLUMN()+(-1), 1)), 2)</f>
        <v>18.29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0.247</v>
      </c>
      <c r="F24" s="12">
        <v>32.35</v>
      </c>
      <c r="G24" s="12">
        <f ca="1">ROUND(INDIRECT(ADDRESS(ROW()+(0), COLUMN()+(-2), 1))*INDIRECT(ADDRESS(ROW()+(0), COLUMN()+(-1), 1)), 2)</f>
        <v>7.99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0.247</v>
      </c>
      <c r="F25" s="14">
        <v>21.82</v>
      </c>
      <c r="G25" s="14">
        <f ca="1">ROUND(INDIRECT(ADDRESS(ROW()+(0), COLUMN()+(-2), 1))*INDIRECT(ADDRESS(ROW()+(0), COLUMN()+(-1), 1)), 2)</f>
        <v>5.39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85.47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226.46</v>
      </c>
      <c r="G28" s="14">
        <f ca="1">ROUND(INDIRECT(ADDRESS(ROW()+(0), COLUMN()+(-2), 1))*INDIRECT(ADDRESS(ROW()+(0), COLUMN()+(-1), 1))/100, 2)</f>
        <v>9.06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235.52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