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<sst xmlns="http://schemas.openxmlformats.org/spreadsheetml/2006/main" count="29" uniqueCount="29">
  <si>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</si>
  <si>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CVH010</t>
  </si>
  <si>
    <t xml:space="preserve">Ud</t>
  </si>
  <si>
    <t xml:space="preserve">Sistema de encofrado estanco para hueco de caja de registro en platea de cimentación.</t>
  </si>
  <si>
    <r>
      <rPr>
        <sz val="8.25"/>
        <color rgb="FF000000"/>
        <rFont val="Arial"/>
        <family val="2"/>
      </rPr>
      <t xml:space="preserve">Montaje de sistema de encofrado perdido, en forma de cajón estanco, realizado con planchas de acero corten, de 3 mm de espesor, dobladas y cortadas, con uniones soldadas y elementos de rigidización formados por perfiles de acero S275JR, serie T 40x40, para formación de hueco de caja de registro en platea de cimentación, con unas dimensiones máximas interiores de 600x600x600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</si>
  <si>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</si>
  <si>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</si>
  <si>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</si>
  <si>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</si>
  <si>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</si>
  <si>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</si>
  <si>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</si>
  <si>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mt08eme020a</t>
  </si>
  <si>
    <t xml:space="preserve">Ud</t>
  </si>
  <si>
    <t xml:space="preserve">Encofrado perdido en forma de cajón estanco con fondo y cuatro paredes, compuesto por planchas de acero corten, de 3 mm de espesor, dobladas y cortadas, con uniones soldadas y elementos de rigidización formados por perfiles de acero S275JR, serie T 40x40, para conformado de foso de ascensor, con dimensiones interiores adaptadas según el modelo de ascensor, con unas dimensiones máximas interiores de 600x600x600 mm.</t>
  </si>
  <si>
    <t xml:space="preserve">Subtotal materiales:</t>
  </si>
  <si>
    <t xml:space="preserve">Mano de obra</t>
  </si>
  <si>
    <t xml:space="preserve">mo044</t>
  </si>
  <si>
    <t xml:space="preserve">h</t>
  </si>
  <si>
    <t xml:space="preserve">Operario encofrador.</t>
  </si>
  <si>
    <t xml:space="preserve">mo091</t>
  </si>
  <si>
    <t xml:space="preserve">h</t>
  </si>
  <si>
    <t xml:space="preserve">Oficial encofrador.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</si>
  <si>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</si>
  <si>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</si>
  <si>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</si>
  <si>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</si>
  <si>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36,94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</si>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</sst>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70" customWidth="1"/>
    <col min="4" max="4" width="5.95" customWidth="1"/>
    <col min="5" max="5" width="72.59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1170.42</v>
      </c>
      <c r="H10" s="14">
        <f ca="1">ROUND(INDIRECT(ADDRESS(ROW()+(0), COLUMN()+(-2), 1))*INDIRECT(ADDRESS(ROW()+(0), COLUMN()+(-1), 1)), 2)</f>
        <v>1170.42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1170.42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0.66</v>
      </c>
      <c r="G13" s="13">
        <v>32.76</v>
      </c>
      <c r="H13" s="13">
        <f ca="1">ROUND(INDIRECT(ADDRESS(ROW()+(0), COLUMN()+(-2), 1))*INDIRECT(ADDRESS(ROW()+(0), COLUMN()+(-1), 1)), 2)</f>
        <v>21.62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0.66</v>
      </c>
      <c r="G14" s="14">
        <v>22.73</v>
      </c>
      <c r="H14" s="14">
        <f ca="1">ROUND(INDIRECT(ADDRESS(ROW()+(0), COLUMN()+(-2), 1))*INDIRECT(ADDRESS(ROW()+(0), COLUMN()+(-1), 1)), 2)</f>
        <v>15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36.62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1207.04</v>
      </c>
      <c r="H17" s="14">
        <f ca="1">ROUND(INDIRECT(ADDRESS(ROW()+(0), COLUMN()+(-2), 1))*INDIRECT(ADDRESS(ROW()+(0), COLUMN()+(-1), 1))/100, 2)</f>
        <v>24.14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1231.18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