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<sst xmlns="http://schemas.openxmlformats.org/spreadsheetml/2006/main" count="37" uniqueCount="37">
  <si>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</si>
  <si>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DDS030</t>
  </si>
  <si>
    <t xml:space="preserve">m³</t>
  </si>
  <si>
    <t xml:space="preserve">Demolición de cimentación de concreto.</t>
  </si>
  <si>
    <r>
      <rPr>
        <sz val="8.25"/>
        <color rgb="FF000000"/>
        <rFont val="Arial"/>
        <family val="2"/>
      </rPr>
      <t xml:space="preserve">Demolición de zapata de concreto armado, de hasta 1,5 m de profundidad máxima, con martillo neumático y equipo de oxicorte,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</si>
  <si>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</si>
  <si>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</si>
  <si>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</si>
  <si>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</si>
  <si>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</si>
  <si>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</si>
  <si>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</si>
  <si>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</si>
  <si>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</si>
  <si>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</si>
  <si>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</si>
  <si>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</si>
  <si>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</si>
  <si>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</si>
  <si>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</si>
  <si>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</si>
  <si>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</si>
  <si>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</si>
  <si>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</si>
  <si>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</si>
  <si>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</si>
  <si>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</si>
  <si>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</si>
  <si>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</si>
  <si>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mo019</t>
  </si>
  <si>
    <t xml:space="preserve">h</t>
  </si>
  <si>
    <t xml:space="preserve">Operario soldador.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</si>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</sst>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8.67" customWidth="1"/>
    <col min="4" max="4" width="68.68" customWidth="1"/>
    <col min="5" max="5" width="13.26" customWidth="1"/>
    <col min="6" max="6" width="12.75" customWidth="1"/>
    <col min="7" max="7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1.159</v>
      </c>
      <c r="F10" s="12">
        <v>13.85</v>
      </c>
      <c r="G10" s="12">
        <f ca="1">ROUND(INDIRECT(ADDRESS(ROW()+(0), COLUMN()+(-2), 1))*INDIRECT(ADDRESS(ROW()+(0), COLUMN()+(-1), 1)), 2)</f>
        <v>16.05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0.58</v>
      </c>
      <c r="F11" s="12">
        <v>12.92</v>
      </c>
      <c r="G11" s="12">
        <f ca="1">ROUND(INDIRECT(ADDRESS(ROW()+(0), COLUMN()+(-2), 1))*INDIRECT(ADDRESS(ROW()+(0), COLUMN()+(-1), 1)), 2)</f>
        <v>7.49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0.696</v>
      </c>
      <c r="F12" s="14">
        <v>25.01</v>
      </c>
      <c r="G12" s="14">
        <f ca="1">ROUND(INDIRECT(ADDRESS(ROW()+(0), COLUMN()+(-2), 1))*INDIRECT(ADDRESS(ROW()+(0), COLUMN()+(-1), 1)), 2)</f>
        <v>17.41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40.95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8.705</v>
      </c>
      <c r="F15" s="12">
        <v>21.05</v>
      </c>
      <c r="G15" s="12">
        <f ca="1">ROUND(INDIRECT(ADDRESS(ROW()+(0), COLUMN()+(-2), 1))*INDIRECT(ADDRESS(ROW()+(0), COLUMN()+(-1), 1)), 2)</f>
        <v>183.24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1.451</v>
      </c>
      <c r="F16" s="12">
        <v>21.39</v>
      </c>
      <c r="G16" s="12">
        <f ca="1">ROUND(INDIRECT(ADDRESS(ROW()+(0), COLUMN()+(-2), 1))*INDIRECT(ADDRESS(ROW()+(0), COLUMN()+(-1), 1)), 2)</f>
        <v>31.04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0.916</v>
      </c>
      <c r="F17" s="14">
        <v>31.89</v>
      </c>
      <c r="G17" s="14">
        <f ca="1">ROUND(INDIRECT(ADDRESS(ROW()+(0), COLUMN()+(-2), 1))*INDIRECT(ADDRESS(ROW()+(0), COLUMN()+(-1), 1)), 2)</f>
        <v>29.21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1)),INDIRECT(ADDRESS(ROW()+(-3), COLUMN()+(0), 1))), 2)</f>
        <v>243.49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1)),INDIRECT(ADDRESS(ROW()+(-7), COLUMN()+(1), 1))), 2)</f>
        <v>284.44</v>
      </c>
      <c r="G20" s="14">
        <f ca="1">ROUND(INDIRECT(ADDRESS(ROW()+(0), COLUMN()+(-2), 1))*INDIRECT(ADDRESS(ROW()+(0), COLUMN()+(-1), 1))/100, 2)</f>
        <v>5.69</v>
      </c>
    </row>
    <row r="21" spans="1:7" ht="13.50" thickBot="1" customHeight="1">
      <c r="A21" s="8"/>
      <c r="B21" s="8"/>
      <c r="C21" s="8"/>
      <c r="D21" s="8"/>
      <c r="E21" s="21" t="s">
        <v>36</v>
      </c>
      <c r="F21" s="21"/>
      <c r="G21" s="22">
        <f ca="1">ROUND(SUM(INDIRECT(ADDRESS(ROW()+(-1), COLUMN()+(0), 1)),INDIRECT(ADDRESS(ROW()+(-3), COLUMN()+(0), 1)),INDIRECT(ADDRESS(ROW()+(-8), COLUMN()+(0), 1))), 2)</f>
        <v>290.13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