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<sst xmlns="http://schemas.openxmlformats.org/spreadsheetml/2006/main" count="48" uniqueCount="48">
  <si>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</si>
  <si>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DHE100</t>
  </si>
  <si>
    <t xml:space="preserve">m</t>
  </si>
  <si>
    <t xml:space="preserve">Demolición de alféizar.</t>
  </si>
  <si>
    <r>
      <rPr>
        <sz val="8.25"/>
        <color rgb="FF000000"/>
        <rFont val="Arial"/>
        <family val="2"/>
      </rPr>
      <t xml:space="preserve">Levantado de alféizar de piedra natural situado entre las jambas del hueco cubriendo los alféizares y picado del material adhesivo adherido a su superficie, con medios manuales y recuperación, acopio y colocación del material en el mismo emplazamiento,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</si>
  <si>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</si>
  <si>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</si>
  <si>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</si>
  <si>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</si>
  <si>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</si>
  <si>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</si>
  <si>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</si>
  <si>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</si>
  <si>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</si>
  <si>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</si>
  <si>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</si>
  <si>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</si>
  <si>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</si>
  <si>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</si>
  <si>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</si>
  <si>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</si>
  <si>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</si>
  <si>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</si>
  <si>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</si>
  <si>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mt09lec010b</t>
  </si>
  <si>
    <t xml:space="preserve">m³</t>
  </si>
  <si>
    <t xml:space="preserve">Lechada de cemento blanco BL 22,5 X.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</si>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</sst>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3.10" customWidth="1"/>
    <col min="6" max="6" width="12.92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4.68</v>
      </c>
      <c r="H10" s="12">
        <f ca="1">ROUND(INDIRECT(ADDRESS(ROW()+(0), COLUMN()+(-2), 1))*INDIRECT(ADDRESS(ROW()+(0), COLUMN()+(-1), 1)), 2)</f>
        <v>0.03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62.49</v>
      </c>
      <c r="H11" s="12">
        <f ca="1">ROUND(INDIRECT(ADDRESS(ROW()+(0), COLUMN()+(-2), 1))*INDIRECT(ADDRESS(ROW()+(0), COLUMN()+(-1), 1)), 2)</f>
        <v>0.5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1.9</v>
      </c>
      <c r="G12" s="12">
        <v>0.47</v>
      </c>
      <c r="H12" s="12">
        <f ca="1">ROUND(INDIRECT(ADDRESS(ROW()+(0), COLUMN()+(-2), 1))*INDIRECT(ADDRESS(ROW()+(0), COLUMN()+(-1), 1)), 2)</f>
        <v>0.89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0.038</v>
      </c>
      <c r="G13" s="12">
        <v>3.75</v>
      </c>
      <c r="H13" s="12">
        <f ca="1">ROUND(INDIRECT(ADDRESS(ROW()+(0), COLUMN()+(-2), 1))*INDIRECT(ADDRESS(ROW()+(0), COLUMN()+(-1), 1)), 2)</f>
        <v>0.14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0.001</v>
      </c>
      <c r="G14" s="12">
        <v>567.07</v>
      </c>
      <c r="H14" s="12">
        <f ca="1">ROUND(INDIRECT(ADDRESS(ROW()+(0), COLUMN()+(-2), 1))*INDIRECT(ADDRESS(ROW()+(0), COLUMN()+(-1), 1)), 2)</f>
        <v>0.57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0.015</v>
      </c>
      <c r="G15" s="14">
        <v>5.45</v>
      </c>
      <c r="H15" s="14">
        <f ca="1">ROUND(INDIRECT(ADDRESS(ROW()+(0), COLUMN()+(-2), 1))*INDIRECT(ADDRESS(ROW()+(0), COLUMN()+(-1), 1)), 2)</f>
        <v>0.08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2.21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0.017</v>
      </c>
      <c r="G18" s="14">
        <v>10.45</v>
      </c>
      <c r="H18" s="14">
        <f ca="1">ROUND(INDIRECT(ADDRESS(ROW()+(0), COLUMN()+(-2), 1))*INDIRECT(ADDRESS(ROW()+(0), COLUMN()+(-1), 1)), 2)</f>
        <v>0.18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0.606</v>
      </c>
      <c r="G21" s="12">
        <v>31.48</v>
      </c>
      <c r="H21" s="12">
        <f ca="1">ROUND(INDIRECT(ADDRESS(ROW()+(0), COLUMN()+(-2), 1))*INDIRECT(ADDRESS(ROW()+(0), COLUMN()+(-1), 1)), 2)</f>
        <v>19.08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0.331</v>
      </c>
      <c r="G22" s="14">
        <v>21.05</v>
      </c>
      <c r="H22" s="14">
        <f ca="1">ROUND(INDIRECT(ADDRESS(ROW()+(0), COLUMN()+(-2), 1))*INDIRECT(ADDRESS(ROW()+(0), COLUMN()+(-1), 1)), 2)</f>
        <v>6.97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26.05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28.44</v>
      </c>
      <c r="H25" s="14">
        <f ca="1">ROUND(INDIRECT(ADDRESS(ROW()+(0), COLUMN()+(-2), 1))*INDIRECT(ADDRESS(ROW()+(0), COLUMN()+(-1), 1))/100, 2)</f>
        <v>0.57</v>
      </c>
    </row>
    <row r="26" spans="1:8" ht="13.50" thickBot="1" customHeight="1">
      <c r="A26" s="8"/>
      <c r="B26" s="8"/>
      <c r="C26" s="8"/>
      <c r="D26" s="8"/>
      <c r="E26" s="8"/>
      <c r="F26" s="21" t="s">
        <v>47</v>
      </c>
      <c r="G26" s="21"/>
      <c r="H26" s="22">
        <f ca="1">ROUND(SUM(INDIRECT(ADDRESS(ROW()+(-1), COLUMN()+(0), 1)),INDIRECT(ADDRESS(ROW()+(-3), COLUMN()+(0), 1)),INDIRECT(ADDRESS(ROW()+(-7), COLUMN()+(0), 1)),INDIRECT(ADDRESS(ROW()+(-10), COLUMN()+(0), 1))), 2)</f>
        <v>29.01</v>
      </c>
    </row>
  </sheetData>
  <mergeCells count="5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