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<sst xmlns="http://schemas.openxmlformats.org/spreadsheetml/2006/main" count="28" uniqueCount="28">
  <si>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</si>
  <si>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DIS011</t>
  </si>
  <si>
    <t xml:space="preserve">m</t>
  </si>
  <si>
    <t xml:space="preserve">Demolición de colector enterrado, con medios mecánicos.</t>
  </si>
  <si>
    <r>
      <rPr>
        <sz val="8.25"/>
        <color rgb="FF000000"/>
        <rFont val="Arial"/>
        <family val="2"/>
      </rPr>
      <t xml:space="preserve">Demolición de colector enterrado de concreto, de 600 mm de diámetro, con retroexcavadora con martillo rompedor, y carga mecánica sobre camión o contenedor. El precio incluye la desconexión del entronque del ramal colector a cajas de registro, la obturación de las conducciones conectadas al elemento y la demolición del falso piso de apoyo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</si>
  <si>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</si>
  <si>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</si>
  <si>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</si>
  <si>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</si>
  <si>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</si>
  <si>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</si>
  <si>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</si>
  <si>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mq01exn050c</t>
  </si>
  <si>
    <t xml:space="preserve">h</t>
  </si>
  <si>
    <t xml:space="preserve">Retroexcavadora sobre neumáticos, de 85 kW, con martillo rompedor.</t>
  </si>
  <si>
    <t xml:space="preserve">mq01ret010</t>
  </si>
  <si>
    <t xml:space="preserve">h</t>
  </si>
  <si>
    <t xml:space="preserve">Miniretrocargadora sobre neumáticos de 15 kW.</t>
  </si>
  <si>
    <t xml:space="preserve">Subtotal equipos:</t>
  </si>
  <si>
    <t xml:space="preserve">Mano de obra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</si>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</sst>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3.06" customWidth="1"/>
    <col min="4" max="4" width="10.54" customWidth="1"/>
    <col min="5" max="5" width="61.37" customWidth="1"/>
    <col min="6" max="6" width="14.62" customWidth="1"/>
    <col min="7" max="7" width="15.13" customWidth="1"/>
    <col min="8" max="8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0.03</v>
      </c>
      <c r="G10" s="12">
        <v>219.41</v>
      </c>
      <c r="H10" s="12">
        <f ca="1">ROUND(INDIRECT(ADDRESS(ROW()+(0), COLUMN()+(-2), 1))*INDIRECT(ADDRESS(ROW()+(0), COLUMN()+(-1), 1)), 2)</f>
        <v>6.58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0.03</v>
      </c>
      <c r="G11" s="14">
        <v>138.23</v>
      </c>
      <c r="H11" s="14">
        <f ca="1">ROUND(INDIRECT(ADDRESS(ROW()+(0), COLUMN()+(-2), 1))*INDIRECT(ADDRESS(ROW()+(0), COLUMN()+(-1), 1)), 2)</f>
        <v>4.15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10.73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0.066</v>
      </c>
      <c r="G14" s="14">
        <v>21.26</v>
      </c>
      <c r="H14" s="14">
        <f ca="1">ROUND(INDIRECT(ADDRESS(ROW()+(0), COLUMN()+(-2), 1))*INDIRECT(ADDRESS(ROW()+(0), COLUMN()+(-1), 1)), 2)</f>
        <v>1.4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1.4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12.13</v>
      </c>
      <c r="H17" s="14">
        <f ca="1">ROUND(INDIRECT(ADDRESS(ROW()+(0), COLUMN()+(-2), 1))*INDIRECT(ADDRESS(ROW()+(0), COLUMN()+(-1), 1))/100, 2)</f>
        <v>0.24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12.37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