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<sst xmlns="http://schemas.openxmlformats.org/spreadsheetml/2006/main" count="29" uniqueCount="29">
  <si>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</si>
  <si>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DIT020</t>
  </si>
  <si>
    <t xml:space="preserve">Ud</t>
  </si>
  <si>
    <t xml:space="preserve">Desmontaje de monta autos.</t>
  </si>
  <si>
    <r>
      <rPr>
        <sz val="8.25"/>
        <color rgb="FF000000"/>
        <rFont val="Arial"/>
        <family val="2"/>
      </rPr>
      <t xml:space="preserve">Desmontaje de monta autos eléctrico, para 3 detenidas (6 m), compuesto de puertas interiores, puertas exteriores, ganchos de fijación, lámparas de alumbrado del hueco, pasacables, grupo tractor, amortiguadores de foso, limitador de velocidad y paracaídas, cuadro y cable de maniobra, recorrido de guías y pistón, selector de detenidas, botoneras de piso, chasis de cabina y contrapeso y sistemas de seguridad; con medios manuales, y carga manual sobre camión o contenedor. El precio incluye el desmontaje de la instalación 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</si>
  <si>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</si>
  <si>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</si>
  <si>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</si>
  <si>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</si>
  <si>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</si>
  <si>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</si>
  <si>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</si>
  <si>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</si>
  <si>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</si>
  <si>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</si>
  <si>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</si>
  <si>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</si>
  <si>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</si>
  <si>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mo018</t>
  </si>
  <si>
    <t xml:space="preserve">h</t>
  </si>
  <si>
    <t xml:space="preserve">Operario carpintero metálico.</t>
  </si>
  <si>
    <t xml:space="preserve">mo059</t>
  </si>
  <si>
    <t xml:space="preserve">h</t>
  </si>
  <si>
    <t xml:space="preserve">Oficial carpintero metálico.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</si>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</sst>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16.66" customWidth="1"/>
    <col min="5" max="5" width="33.83" customWidth="1"/>
    <col min="6" max="6" width="20.91" customWidth="1"/>
    <col min="7" max="7" width="19.72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39.15</v>
      </c>
      <c r="G10" s="12">
        <v>31.48</v>
      </c>
      <c r="H10" s="12">
        <f ca="1">ROUND(INDIRECT(ADDRESS(ROW()+(0), COLUMN()+(-2), 1))*INDIRECT(ADDRESS(ROW()+(0), COLUMN()+(-1), 1)), 2)</f>
        <v>1232.44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39.15</v>
      </c>
      <c r="G11" s="12">
        <v>21.05</v>
      </c>
      <c r="H11" s="12">
        <f ca="1">ROUND(INDIRECT(ADDRESS(ROW()+(0), COLUMN()+(-2), 1))*INDIRECT(ADDRESS(ROW()+(0), COLUMN()+(-1), 1)), 2)</f>
        <v>824.11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39.15</v>
      </c>
      <c r="G12" s="12">
        <v>31.89</v>
      </c>
      <c r="H12" s="12">
        <f ca="1">ROUND(INDIRECT(ADDRESS(ROW()+(0), COLUMN()+(-2), 1))*INDIRECT(ADDRESS(ROW()+(0), COLUMN()+(-1), 1)), 2)</f>
        <v>1248.49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39.15</v>
      </c>
      <c r="G13" s="14">
        <v>21.9</v>
      </c>
      <c r="H13" s="14">
        <f ca="1">ROUND(INDIRECT(ADDRESS(ROW()+(0), COLUMN()+(-2), 1))*INDIRECT(ADDRESS(ROW()+(0), COLUMN()+(-1), 1)), 2)</f>
        <v>857.39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4162.43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26</v>
      </c>
      <c r="E16" s="19" t="s">
        <v>27</v>
      </c>
      <c r="F16" s="13">
        <v>2</v>
      </c>
      <c r="G16" s="14">
        <f ca="1">ROUND(SUM(INDIRECT(ADDRESS(ROW()+(-2), COLUMN()+(1), 1)),INDIRECT(ADDRESS(ROW()+(-8), COLUMN()+(1), 1))), 2)</f>
        <v>4162.43</v>
      </c>
      <c r="H16" s="14">
        <f ca="1">ROUND(INDIRECT(ADDRESS(ROW()+(0), COLUMN()+(-2), 1))*INDIRECT(ADDRESS(ROW()+(0), COLUMN()+(-1), 1))/100, 2)</f>
        <v>83.25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1)),INDIRECT(ADDRESS(ROW()+(-9), COLUMN()+(0), 1))), 2)</f>
        <v>4245.68</v>
      </c>
    </row>
  </sheetData>
  <mergeCells count="1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