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<sst xmlns="http://schemas.openxmlformats.org/spreadsheetml/2006/main" count="28" uniqueCount="28">
  <si>
    <t xml:space="preserve"/>
  </si>
  <si>
    <t xml:space="preserve">DSC010</t>
  </si>
  <si>
    <t xml:space="preserve">Ud</t>
  </si>
  <si>
    <t xml:space="preserve">Desmontaje de lavadero de cocina.</t>
  </si>
  <si>
    <r>
      <rPr>
        <sz val="8.25"/>
        <color rgb="FF000000"/>
        <rFont val="Arial"/>
        <family val="2"/>
      </rPr>
      <t xml:space="preserve">Desmontaje de lavadero de cocina de fibra de vidrio de 1 cubeta y escurridor, con medios manuales, y recuperación, acopio y montaje del material en el mismo emplazamiento, siendo el orden de ejecución del proceso inverso al de su instalación, sin afectar a la estabilidad de los elementos constructivos a los que pueda estar sujeto, y carga manual sobre camión o contenedor. El precio incluye el desmontaje de la grifería y de los accesorios.</t>
    </r>
    <r>
      <rPr>
        <sz val="8.25"/>
        <color rgb="FF000000"/>
        <rFont val="Arial"/>
        <family val="2"/>
      </rPr>
      <t xml:space="preserve">
</t>
    </r>
  </si>
  <si>
    <t xml:space="preserve">Código</t>
  </si>
  <si>
    <t xml:space="preserve">Unidad</t>
  </si>
  <si>
    <t xml:space="preserve">Descripción</t>
  </si>
  <si>
    <t xml:space="preserve">Cantidad</t>
  </si>
  <si>
    <r>
      <rPr>
        <b/>
        <sz val="8.25"/>
        <color rgb="FF000000"/>
        <rFont val="Arial"/>
        <family val="2"/>
      </rPr>
      <t xml:space="preserve">Precio</t>
    </r>
    <r>
      <rPr>
        <b/>
        <sz val="8.25"/>
        <color rgb="FF000000"/>
        <rFont val="Arial"/>
        <family val="2"/>
      </rPr>
      <t xml:space="preserve">
</t>
    </r>
    <r>
      <rPr>
        <b/>
        <sz val="8.25"/>
        <color rgb="FF000000"/>
        <rFont val="Arial"/>
        <family val="2"/>
      </rPr>
      <t xml:space="preserve">unitario</t>
    </r>
  </si>
  <si>
    <r>
      <rPr>
        <b/>
        <sz val="8.25"/>
        <color rgb="FF000000"/>
        <rFont val="Arial"/>
        <family val="2"/>
      </rPr>
      <t xml:space="preserve">Precio</t>
    </r>
    <r>
      <rPr>
        <b/>
        <sz val="8.25"/>
        <color rgb="FF000000"/>
        <rFont val="Arial"/>
        <family val="2"/>
      </rPr>
      <t xml:space="preserve">
</t>
    </r>
    <r>
      <rPr>
        <b/>
        <sz val="8.25"/>
        <color rgb="FF000000"/>
        <rFont val="Arial"/>
        <family val="2"/>
      </rPr>
      <t xml:space="preserve">parcial</t>
    </r>
  </si>
  <si>
    <t xml:space="preserve">Materiales</t>
  </si>
  <si>
    <t xml:space="preserve">mt30www010</t>
  </si>
  <si>
    <t xml:space="preserve">Ud</t>
  </si>
  <si>
    <t xml:space="preserve">Material auxiliar para instalación de aparato sanitario.</t>
  </si>
  <si>
    <t xml:space="preserve">Subtotal materiales:</t>
  </si>
  <si>
    <t xml:space="preserve">Mano de obra</t>
  </si>
  <si>
    <t xml:space="preserve">mo008</t>
  </si>
  <si>
    <t xml:space="preserve">h</t>
  </si>
  <si>
    <t xml:space="preserve">Operario plomero.</t>
  </si>
  <si>
    <t xml:space="preserve">mo107</t>
  </si>
  <si>
    <t xml:space="preserve">h</t>
  </si>
  <si>
    <t xml:space="preserve">Oficial plomero.</t>
  </si>
  <si>
    <t xml:space="preserve">Subtotal mano de obra:</t>
  </si>
  <si>
    <t xml:space="preserve">Herramientas</t>
  </si>
  <si>
    <t xml:space="preserve">%</t>
  </si>
  <si>
    <t xml:space="preserve">Herramientas</t>
  </si>
  <si>
    <r>
      <rPr>
        <b/>
        <sz val="8.25"/>
        <color rgb="FF000000"/>
        <rFont val="Arial"/>
        <family val="2"/>
      </rPr>
      <t xml:space="preserve">Costos directos</t>
    </r>
    <r>
      <rPr>
        <sz val="8.25"/>
        <color rgb="FF000000"/>
        <rFont val="Arial"/>
        <family val="2"/>
      </rPr>
      <t xml:space="preserve"> </t>
    </r>
    <r>
      <rPr>
        <sz val="8.25"/>
        <color rgb="FF000000"/>
        <rFont val="Arial"/>
        <family val="2"/>
      </rPr>
      <t xml:space="preserve">(1+2+3)</t>
    </r>
    <r>
      <rPr>
        <sz val="8.25"/>
        <color rgb="FF000000"/>
        <rFont val="Arial"/>
        <family val="2"/>
      </rPr>
      <t xml:space="preserve">:</t>
    </r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</si>
</sst>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8.25"/>
      <color rgb="FF000000"/>
      <name val="Arial"/>
      <family val="2"/>
    </font>
    <font>
      <b/>
      <sz val="8.2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>
      <alignment horizontal="justify" vertical="top" wrapText="1"/>
    </xf>
    <xf numFmtId="0" fontId="0" fillId="0" borderId="1" xfId="0" applyFont="1" applyAlignment="1">
      <alignment horizontal="left" vertical="top" wrapText="1"/>
    </xf>
    <xf numFmtId="0" fontId="0" fillId="0" borderId="2" xfId="0" applyFont="1" applyAlignment="1">
      <alignment horizontal="center" vertical="bottom" wrapText="1"/>
    </xf>
    <xf numFmtId="0" fontId="0" fillId="0" borderId="2" xfId="0" applyFont="1" applyAlignment="1">
      <alignment horizontal="right" vertical="bottom" wrapText="1"/>
    </xf>
    <xf numFmtId="0" fontId="0" fillId="0" borderId="3" xfId="0" applyFont="1" applyAlignment="1">
      <alignment horizontal="center" vertical="center" wrapText="1"/>
    </xf>
    <xf numFmtId="0" fontId="0" fillId="0" borderId="3" xfId="0" applyFont="1" applyAlignment="1">
      <alignment horizontal="left" vertical="center" wrapText="1"/>
    </xf>
    <xf numFmtId="0" fontId="0" fillId="0" borderId="0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0" fontId="0" fillId="0" borderId="2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1" fontId="0" fillId="0" borderId="2" xfId="0" applyFont="1" applyAlignment="1">
      <alignment horizontal="right" vertical="top" wrapText="1"/>
    </xf>
    <xf numFmtId="0" fontId="0" fillId="0" borderId="0" xfId="0" applyFont="1" applyAlignment="1">
      <alignment horizontal="center" vertical="center" wrapText="1"/>
    </xf>
    <xf numFmtId="201" fontId="1" fillId="0" borderId="0" xfId="0" applyFont="1" applyAlignment="1">
      <alignment horizontal="right" vertical="top" wrapText="1"/>
    </xf>
    <xf numFmtId="201" fontId="1" fillId="0" borderId="3" xfId="0" applyFont="1" applyAlignment="1">
      <alignment horizontal="right" vertical="top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Alignment="1">
      <alignment horizontal="left" vertical="top" wrapText="1"/>
    </xf>
    <xf numFmtId="0" fontId="0" fillId="0" borderId="2" xfId="0" applyFont="1" applyAlignment="1">
      <alignment horizontal="center" vertical="top" wrapText="1"/>
    </xf>
    <xf numFmtId="0" fontId="0" fillId="0" borderId="3" xfId="0" applyFont="1" applyAlignment="1">
      <alignment horizontal="right" vertical="center" wrapText="1"/>
    </xf>
    <xf numFmtId="201" fontId="0" fillId="0" borderId="3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16" customWidth="1"/>
    <col min="2" max="2" width="6.12" customWidth="1"/>
    <col min="3" max="3" width="4.25" customWidth="1"/>
    <col min="4" max="4" width="12.58" customWidth="1"/>
    <col min="5" max="5" width="49.64" customWidth="1"/>
    <col min="6" max="6" width="17.34" customWidth="1"/>
    <col min="7" max="7" width="16.49" customWidth="1"/>
    <col min="8" max="8" width="13.94" customWidth="1"/>
  </cols>
  <sheetData>
    <row r="1" spans="1:1" ht="2.25" thickBot="1" customHeight="1">
      <c r="A1" s="1" t="s">
        <v>0</v>
      </c>
      <c r="B1" s="1"/>
      <c r="C1" s="1"/>
      <c r="D1" s="1"/>
      <c r="E1" s="1"/>
      <c r="F1" s="1"/>
      <c r="G1" s="1"/>
      <c r="H1" s="1"/>
    </row>
    <row r="3" spans="1:8" ht="13.50" thickBot="1" customHeight="1">
      <c r="A3" s="2" t="s">
        <v>1</v>
      </c>
      <c r="B3" s="3" t="s">
        <v>2</v>
      </c>
      <c r="C3" s="2" t="s">
        <v>3</v>
      </c>
      <c r="D3" s="2"/>
      <c r="E3" s="2"/>
      <c r="F3" s="2"/>
      <c r="G3" s="2"/>
      <c r="H3" s="2"/>
    </row>
    <row r="5" spans="1:8" ht="45.00" thickBot="1" customHeight="1">
      <c r="A5" s="5" t="s">
        <v>4</v>
      </c>
      <c r="B5" s="5"/>
      <c r="C5" s="5"/>
      <c r="D5" s="5"/>
      <c r="E5" s="5"/>
      <c r="F5" s="5"/>
      <c r="G5" s="5"/>
      <c r="H5" s="5"/>
    </row>
    <row r="8" spans="1:8" ht="24.00" thickBot="1" customHeight="1">
      <c r="A8" s="6" t="s">
        <v>5</v>
      </c>
      <c r="B8" s="6"/>
      <c r="C8" s="6"/>
      <c r="D8" s="6" t="s">
        <v>6</v>
      </c>
      <c r="E8" s="6" t="s">
        <v>7</v>
      </c>
      <c r="F8" s="7" t="s">
        <v>8</v>
      </c>
      <c r="G8" s="7" t="s">
        <v>9</v>
      </c>
      <c r="H8" s="7" t="s">
        <v>10</v>
      </c>
    </row>
    <row r="9" spans="1:8" ht="13.50" thickBot="1" customHeight="1">
      <c r="A9" s="8">
        <v>1</v>
      </c>
      <c r="B9" s="8"/>
      <c r="C9" s="8"/>
      <c r="D9" s="8"/>
      <c r="E9" s="9" t="s">
        <v>11</v>
      </c>
      <c r="F9" s="9"/>
      <c r="G9" s="8"/>
      <c r="H9" s="8"/>
    </row>
    <row r="10" spans="1:8" ht="13.50" thickBot="1" customHeight="1">
      <c r="A10" s="1" t="s">
        <v>12</v>
      </c>
      <c r="B10" s="1"/>
      <c r="C10" s="1"/>
      <c r="D10" s="10" t="s">
        <v>13</v>
      </c>
      <c r="E10" s="1" t="s">
        <v>14</v>
      </c>
      <c r="F10" s="12">
        <v>1</v>
      </c>
      <c r="G10" s="14">
        <v>4.97</v>
      </c>
      <c r="H10" s="14">
        <f ca="1">ROUND(INDIRECT(ADDRESS(ROW()+(0), COLUMN()+(-2), 1))*INDIRECT(ADDRESS(ROW()+(0), COLUMN()+(-1), 1)), 2)</f>
        <v>4.97</v>
      </c>
    </row>
    <row r="11" spans="1:8" ht="13.50" thickBot="1" customHeight="1">
      <c r="A11" s="15"/>
      <c r="B11" s="15"/>
      <c r="C11" s="15"/>
      <c r="D11" s="15"/>
      <c r="E11" s="15"/>
      <c r="F11" s="9" t="s">
        <v>15</v>
      </c>
      <c r="G11" s="9"/>
      <c r="H11" s="17">
        <f ca="1">ROUND(SUM(INDIRECT(ADDRESS(ROW()+(-1), COLUMN()+(0), 1))), 2)</f>
        <v>4.97</v>
      </c>
    </row>
    <row r="12" spans="1:8" ht="13.50" thickBot="1" customHeight="1">
      <c r="A12" s="15">
        <v>2</v>
      </c>
      <c r="B12" s="15"/>
      <c r="C12" s="15"/>
      <c r="D12" s="15"/>
      <c r="E12" s="18" t="s">
        <v>16</v>
      </c>
      <c r="F12" s="18"/>
      <c r="G12" s="15"/>
      <c r="H12" s="15"/>
    </row>
    <row r="13" spans="1:8" ht="13.50" thickBot="1" customHeight="1">
      <c r="A13" s="1" t="s">
        <v>17</v>
      </c>
      <c r="B13" s="1"/>
      <c r="C13" s="1"/>
      <c r="D13" s="10" t="s">
        <v>18</v>
      </c>
      <c r="E13" s="1" t="s">
        <v>19</v>
      </c>
      <c r="F13" s="11">
        <v>1.059</v>
      </c>
      <c r="G13" s="13">
        <v>22.27</v>
      </c>
      <c r="H13" s="13">
        <f ca="1">ROUND(INDIRECT(ADDRESS(ROW()+(0), COLUMN()+(-2), 1))*INDIRECT(ADDRESS(ROW()+(0), COLUMN()+(-1), 1)), 2)</f>
        <v>23.58</v>
      </c>
    </row>
    <row r="14" spans="1:8" ht="13.50" thickBot="1" customHeight="1">
      <c r="A14" s="1" t="s">
        <v>20</v>
      </c>
      <c r="B14" s="1"/>
      <c r="C14" s="1"/>
      <c r="D14" s="10" t="s">
        <v>21</v>
      </c>
      <c r="E14" s="1" t="s">
        <v>22</v>
      </c>
      <c r="F14" s="12">
        <v>0.813</v>
      </c>
      <c r="G14" s="14">
        <v>14.97</v>
      </c>
      <c r="H14" s="14">
        <f ca="1">ROUND(INDIRECT(ADDRESS(ROW()+(0), COLUMN()+(-2), 1))*INDIRECT(ADDRESS(ROW()+(0), COLUMN()+(-1), 1)), 2)</f>
        <v>12.17</v>
      </c>
    </row>
    <row r="15" spans="1:8" ht="13.50" thickBot="1" customHeight="1">
      <c r="A15" s="15"/>
      <c r="B15" s="15"/>
      <c r="C15" s="15"/>
      <c r="D15" s="15"/>
      <c r="E15" s="15"/>
      <c r="F15" s="9" t="s">
        <v>23</v>
      </c>
      <c r="G15" s="9"/>
      <c r="H15" s="17">
        <f ca="1">ROUND(SUM(INDIRECT(ADDRESS(ROW()+(-1), COLUMN()+(0), 1)),INDIRECT(ADDRESS(ROW()+(-2), COLUMN()+(0), 1))), 2)</f>
        <v>35.75</v>
      </c>
    </row>
    <row r="16" spans="1:8" ht="13.50" thickBot="1" customHeight="1">
      <c r="A16" s="15">
        <v>3</v>
      </c>
      <c r="B16" s="15"/>
      <c r="C16" s="15"/>
      <c r="D16" s="15"/>
      <c r="E16" s="18" t="s">
        <v>24</v>
      </c>
      <c r="F16" s="18"/>
      <c r="G16" s="15"/>
      <c r="H16" s="15"/>
    </row>
    <row r="17" spans="1:8" ht="13.50" thickBot="1" customHeight="1">
      <c r="A17" s="19"/>
      <c r="B17" s="19"/>
      <c r="C17" s="19"/>
      <c r="D17" s="20" t="s">
        <v>25</v>
      </c>
      <c r="E17" s="19" t="s">
        <v>26</v>
      </c>
      <c r="F17" s="12">
        <v>2</v>
      </c>
      <c r="G17" s="14">
        <f ca="1">ROUND(SUM(INDIRECT(ADDRESS(ROW()+(-2), COLUMN()+(1), 1)),INDIRECT(ADDRESS(ROW()+(-6), COLUMN()+(1), 1))), 2)</f>
        <v>40.72</v>
      </c>
      <c r="H17" s="14">
        <f ca="1">ROUND(INDIRECT(ADDRESS(ROW()+(0), COLUMN()+(-2), 1))*INDIRECT(ADDRESS(ROW()+(0), COLUMN()+(-1), 1))/100, 2)</f>
        <v>0.81</v>
      </c>
    </row>
    <row r="18" spans="1:8" ht="13.50" thickBot="1" customHeight="1">
      <c r="A18" s="8"/>
      <c r="B18" s="8"/>
      <c r="C18" s="8"/>
      <c r="D18" s="8"/>
      <c r="E18" s="8"/>
      <c r="F18" s="21" t="s">
        <v>27</v>
      </c>
      <c r="G18" s="21"/>
      <c r="H18" s="22">
        <f ca="1">ROUND(SUM(INDIRECT(ADDRESS(ROW()+(-1), COLUMN()+(0), 1)),INDIRECT(ADDRESS(ROW()+(-3), COLUMN()+(0), 1)),INDIRECT(ADDRESS(ROW()+(-7), COLUMN()+(0), 1))), 2)</f>
        <v>41.53</v>
      </c>
    </row>
  </sheetData>
  <mergeCells count="20">
    <mergeCell ref="A1:H1"/>
    <mergeCell ref="C3:H3"/>
    <mergeCell ref="A5:H5"/>
    <mergeCell ref="A8:C8"/>
    <mergeCell ref="A9:C9"/>
    <mergeCell ref="E9:F9"/>
    <mergeCell ref="A10:C10"/>
    <mergeCell ref="A11:C11"/>
    <mergeCell ref="F11:G11"/>
    <mergeCell ref="A12:C12"/>
    <mergeCell ref="E12:F12"/>
    <mergeCell ref="A13:C13"/>
    <mergeCell ref="A14:C14"/>
    <mergeCell ref="A15:C15"/>
    <mergeCell ref="F15:G15"/>
    <mergeCell ref="A16:C16"/>
    <mergeCell ref="E16:F16"/>
    <mergeCell ref="A17:C17"/>
    <mergeCell ref="A18:C18"/>
    <mergeCell ref="F18:G18"/>
  </mergeCells>
  <pageMargins left="0.147638" right="0.147638" top="0.206693" bottom="0.206693" header="0.0" footer="0.0"/>
  <pageSetup paperSize="9" orientation="portrait"/>
  <rowBreaks count="0" manualBreakCount="0">
    </rowBreaks>
</worksheet>
</file>