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<sst xmlns="http://schemas.openxmlformats.org/spreadsheetml/2006/main" count="49" uniqueCount="49">
  <si>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</si>
  <si>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ECR010</t>
  </si>
  <si>
    <t xml:space="preserve">m</t>
  </si>
  <si>
    <t xml:space="preserve">Arco de dovelas de piedra natural.</t>
  </si>
  <si>
    <r>
      <rPr>
        <sz val="8.25"/>
        <color rgb="FF000000"/>
        <rFont val="Arial"/>
        <family val="2"/>
      </rPr>
      <t xml:space="preserve">Arco de piedra natural caliza formado por dovelas de 60x40x40 cm, acabado abujardado, escuadradas y trabajadas en taller, con sección trapezoidal según plano de detalle, colocadas con mortero de cemento confeccionado en obra, con 250 kg/m³ de cemento, color gris, dosificación 1:6, suministrado en sacos; montaje y desmontaje de cimbras y apeos.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</si>
  <si>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</si>
  <si>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</si>
  <si>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</si>
  <si>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</si>
  <si>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</si>
  <si>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</si>
  <si>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</si>
  <si>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mt06dpn010a</t>
  </si>
  <si>
    <t xml:space="preserve">Ud</t>
  </si>
  <si>
    <t xml:space="preserve">Dovela de piedra natural caliza de 60x40x40 cm, acabado abujardado.</t>
  </si>
  <si>
    <t xml:space="preserve">mt08cim020</t>
  </si>
  <si>
    <t xml:space="preserve">m</t>
  </si>
  <si>
    <t xml:space="preserve">Camón de madera para formación de arco.</t>
  </si>
  <si>
    <t xml:space="preserve">mt08cim030a</t>
  </si>
  <si>
    <t xml:space="preserve">m³</t>
  </si>
  <si>
    <t xml:space="preserve">Madera de pino para formación de cimbra.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</si>
  <si>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</si>
  <si>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</si>
  <si>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</si>
  <si>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</si>
  <si>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</si>
  <si>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</si>
  <si>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</si>
  <si>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</si>
  <si>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</si>
  <si>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</si>
  <si>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</si>
  <si>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</si>
  <si>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</si>
  <si>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</si>
  <si>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</si>
  <si>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</si>
  <si>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mo022</t>
  </si>
  <si>
    <t xml:space="preserve">h</t>
  </si>
  <si>
    <t xml:space="preserve">Operario de cantera.</t>
  </si>
  <si>
    <t xml:space="preserve">mo060</t>
  </si>
  <si>
    <t xml:space="preserve">h</t>
  </si>
  <si>
    <t xml:space="preserve">Oficial de cantera.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</si>
  <si>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</si>
  <si>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</si>
  <si>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</si>
  <si>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</si>
  <si>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88,21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</si>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</sst>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68" customWidth="1"/>
    <col min="4" max="4" width="9.18" customWidth="1"/>
    <col min="5" max="5" width="64.43" customWidth="1"/>
    <col min="6" max="6" width="13.60" customWidth="1"/>
    <col min="7" max="7" width="15.47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1.66</v>
      </c>
      <c r="G10" s="12">
        <v>310.22</v>
      </c>
      <c r="H10" s="12">
        <f ca="1">ROUND(INDIRECT(ADDRESS(ROW()+(0), COLUMN()+(-2), 1))*INDIRECT(ADDRESS(ROW()+(0), COLUMN()+(-1), 1)), 2)</f>
        <v>514.97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238.77</v>
      </c>
      <c r="H11" s="12">
        <f ca="1">ROUND(INDIRECT(ADDRESS(ROW()+(0), COLUMN()+(-2), 1))*INDIRECT(ADDRESS(ROW()+(0), COLUMN()+(-1), 1)), 2)</f>
        <v>238.77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0.15</v>
      </c>
      <c r="G12" s="12">
        <v>1109.56</v>
      </c>
      <c r="H12" s="12">
        <f ca="1">ROUND(INDIRECT(ADDRESS(ROW()+(0), COLUMN()+(-2), 1))*INDIRECT(ADDRESS(ROW()+(0), COLUMN()+(-1), 1)), 2)</f>
        <v>166.43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0.004</v>
      </c>
      <c r="G13" s="12">
        <v>4.68</v>
      </c>
      <c r="H13" s="12">
        <f ca="1">ROUND(INDIRECT(ADDRESS(ROW()+(0), COLUMN()+(-2), 1))*INDIRECT(ADDRESS(ROW()+(0), COLUMN()+(-1), 1)), 2)</f>
        <v>0.02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0.033</v>
      </c>
      <c r="G14" s="12">
        <v>62.49</v>
      </c>
      <c r="H14" s="12">
        <f ca="1">ROUND(INDIRECT(ADDRESS(ROW()+(0), COLUMN()+(-2), 1))*INDIRECT(ADDRESS(ROW()+(0), COLUMN()+(-1), 1)), 2)</f>
        <v>2.06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5.04</v>
      </c>
      <c r="G15" s="14">
        <v>0.47</v>
      </c>
      <c r="H15" s="14">
        <f ca="1">ROUND(INDIRECT(ADDRESS(ROW()+(0), COLUMN()+(-2), 1))*INDIRECT(ADDRESS(ROW()+(0), COLUMN()+(-1), 1)), 2)</f>
        <v>2.37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924.62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0.016</v>
      </c>
      <c r="G18" s="14">
        <v>10.45</v>
      </c>
      <c r="H18" s="14">
        <f ca="1">ROUND(INDIRECT(ADDRESS(ROW()+(0), COLUMN()+(-2), 1))*INDIRECT(ADDRESS(ROW()+(0), COLUMN()+(-1), 1)), 2)</f>
        <v>0.17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0.17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5.699</v>
      </c>
      <c r="G21" s="12">
        <v>31.48</v>
      </c>
      <c r="H21" s="12">
        <f ca="1">ROUND(INDIRECT(ADDRESS(ROW()+(0), COLUMN()+(-2), 1))*INDIRECT(ADDRESS(ROW()+(0), COLUMN()+(-1), 1)), 2)</f>
        <v>179.4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3">
        <v>6.003</v>
      </c>
      <c r="G22" s="14">
        <v>21.86</v>
      </c>
      <c r="H22" s="14">
        <f ca="1">ROUND(INDIRECT(ADDRESS(ROW()+(0), COLUMN()+(-2), 1))*INDIRECT(ADDRESS(ROW()+(0), COLUMN()+(-1), 1)), 2)</f>
        <v>131.23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310.63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45</v>
      </c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1235.42</v>
      </c>
      <c r="H25" s="14">
        <f ca="1">ROUND(INDIRECT(ADDRESS(ROW()+(0), COLUMN()+(-2), 1))*INDIRECT(ADDRESS(ROW()+(0), COLUMN()+(-1), 1))/100, 2)</f>
        <v>24.71</v>
      </c>
    </row>
    <row r="26" spans="1:8" ht="13.50" thickBot="1" customHeight="1">
      <c r="A26" s="21" t="s">
        <v>47</v>
      </c>
      <c r="B26" s="21"/>
      <c r="C26" s="21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1260.13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  <mergeCell ref="A20:C20"/>
    <mergeCell ref="E20:F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