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<sst xmlns="http://schemas.openxmlformats.org/spreadsheetml/2006/main" count="100" uniqueCount="100">
  <si>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</si>
  <si>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EHU015</t>
  </si>
  <si>
    <t xml:space="preserve">m²</t>
  </si>
  <si>
    <t xml:space="preserve">Losa nervada con vigas chatas y viguetas "in situ".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</si>
  <si>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vigas de 0,156 m³/m², y acero Grado 60 (fy=4200 kg/cm²) en zona de viguetas y vigas de borde y vigas, con una cuantía total de 15 kg/m², constituida por: LOSA NERVADA: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vigueta "in situ" de 12 cm de ancho, intereje 72 cm; bovedilla de concreto para viguetas "in situ", 60x20x25 cm; capa de compresión de 5 cm de espesor, con armadura de reparto formada por malla electrosoldada Q-139 cocada 100x100 mm de acero trefilado corrugado ASTM A 82-94; vigas planas; altura libre de planta de hasta 3 m. Incluso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</si>
  <si>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</si>
  <si>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</si>
  <si>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</si>
  <si>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</si>
  <si>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</si>
  <si>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</si>
  <si>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</si>
  <si>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</si>
  <si>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</si>
  <si>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</si>
  <si>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</si>
  <si>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</si>
  <si>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</si>
  <si>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</si>
  <si>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</si>
  <si>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</si>
  <si>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</si>
  <si>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</si>
  <si>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</si>
  <si>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</si>
  <si>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</si>
  <si>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</si>
  <si>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</si>
  <si>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</si>
  <si>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</si>
  <si>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</si>
  <si>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</si>
  <si>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viguetas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</si>
  <si>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</si>
  <si>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</si>
  <si>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</si>
  <si>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</si>
  <si>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</si>
  <si>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viguetas "in situ" en losas nervadas.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</si>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</sst>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142.01</v>
      </c>
      <c r="H10" s="12">
        <f ca="1">ROUND(INDIRECT(ADDRESS(ROW()+(0), COLUMN()+(-2), 1))*INDIRECT(ADDRESS(ROW()+(0), COLUMN()+(-1), 1)), 2)</f>
        <v>6.25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318.35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60.09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3.32</v>
      </c>
      <c r="H16" s="12">
        <f ca="1">ROUND(INDIRECT(ADDRESS(ROW()+(0), COLUMN()+(-2), 1))*INDIRECT(ADDRESS(ROW()+(0), COLUMN()+(-1), 1)), 2)</f>
        <v>16.95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0.28</v>
      </c>
      <c r="H17" s="12">
        <f ca="1">ROUND(INDIRECT(ADDRESS(ROW()+(0), COLUMN()+(-2), 1))*INDIRECT(ADDRESS(ROW()+(0), COLUMN()+(-1), 1)), 2)</f>
        <v>0.22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0.2</v>
      </c>
      <c r="H18" s="12">
        <f ca="1">ROUND(INDIRECT(ADDRESS(ROW()+(0), COLUMN()+(-2), 1))*INDIRECT(ADDRESS(ROW()+(0), COLUMN()+(-1), 1)), 2)</f>
        <v>0.2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3.23</v>
      </c>
      <c r="H19" s="12">
        <f ca="1">ROUND(INDIRECT(ADDRESS(ROW()+(0), COLUMN()+(-2), 1))*INDIRECT(ADDRESS(ROW()+(0), COLUMN()+(-1), 1)), 2)</f>
        <v>50.87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4.68</v>
      </c>
      <c r="H20" s="12">
        <f ca="1">ROUND(INDIRECT(ADDRESS(ROW()+(0), COLUMN()+(-2), 1))*INDIRECT(ADDRESS(ROW()+(0), COLUMN()+(-1), 1)), 2)</f>
        <v>1.19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10.13</v>
      </c>
      <c r="H21" s="12">
        <f ca="1">ROUND(INDIRECT(ADDRESS(ROW()+(0), COLUMN()+(-2), 1))*INDIRECT(ADDRESS(ROW()+(0), COLUMN()+(-1), 1)), 2)</f>
        <v>11.14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0.031</v>
      </c>
      <c r="G22" s="12">
        <v>4.68</v>
      </c>
      <c r="H22" s="12">
        <f ca="1">ROUND(INDIRECT(ADDRESS(ROW()+(0), COLUMN()+(-2), 1))*INDIRECT(ADDRESS(ROW()+(0), COLUMN()+(-1), 1)), 2)</f>
        <v>0.15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0.078</v>
      </c>
      <c r="G23" s="12">
        <v>42.6</v>
      </c>
      <c r="H23" s="12">
        <f ca="1">ROUND(INDIRECT(ADDRESS(ROW()+(0), COLUMN()+(-2), 1))*INDIRECT(ADDRESS(ROW()+(0), COLUMN()+(-1), 1)), 2)</f>
        <v>3.32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0.097</v>
      </c>
      <c r="G24" s="12">
        <v>57.95</v>
      </c>
      <c r="H24" s="12">
        <f ca="1">ROUND(INDIRECT(ADDRESS(ROW()+(0), COLUMN()+(-2), 1))*INDIRECT(ADDRESS(ROW()+(0), COLUMN()+(-1), 1)), 2)</f>
        <v>5.62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69.361</v>
      </c>
      <c r="G25" s="12">
        <v>0.47</v>
      </c>
      <c r="H25" s="12">
        <f ca="1">ROUND(INDIRECT(ADDRESS(ROW()+(0), COLUMN()+(-2), 1))*INDIRECT(ADDRESS(ROW()+(0), COLUMN()+(-1), 1)), 2)</f>
        <v>32.6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4.87</v>
      </c>
      <c r="H26" s="14">
        <f ca="1">ROUND(INDIRECT(ADDRESS(ROW()+(0), COLUMN()+(-2), 1))*INDIRECT(ADDRESS(ROW()+(0), COLUMN()+(-1), 1)), 2)</f>
        <v>0.73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137.68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0.114</v>
      </c>
      <c r="G29" s="14">
        <v>10.45</v>
      </c>
      <c r="H29" s="14">
        <f ca="1">ROUND(INDIRECT(ADDRESS(ROW()+(0), COLUMN()+(-2), 1))*INDIRECT(ADDRESS(ROW()+(0), COLUMN()+(-1), 1)), 2)</f>
        <v>1.19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1.19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0.851</v>
      </c>
      <c r="G32" s="12">
        <v>32.76</v>
      </c>
      <c r="H32" s="12">
        <f ca="1">ROUND(INDIRECT(ADDRESS(ROW()+(0), COLUMN()+(-2), 1))*INDIRECT(ADDRESS(ROW()+(0), COLUMN()+(-1), 1)), 2)</f>
        <v>27.88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0.836</v>
      </c>
      <c r="G33" s="12">
        <v>22.73</v>
      </c>
      <c r="H33" s="12">
        <f ca="1">ROUND(INDIRECT(ADDRESS(ROW()+(0), COLUMN()+(-2), 1))*INDIRECT(ADDRESS(ROW()+(0), COLUMN()+(-1), 1)), 2)</f>
        <v>19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0.296</v>
      </c>
      <c r="G34" s="12">
        <v>32.76</v>
      </c>
      <c r="H34" s="12">
        <f ca="1">ROUND(INDIRECT(ADDRESS(ROW()+(0), COLUMN()+(-2), 1))*INDIRECT(ADDRESS(ROW()+(0), COLUMN()+(-1), 1)), 2)</f>
        <v>9.7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0.296</v>
      </c>
      <c r="G35" s="12">
        <v>22.73</v>
      </c>
      <c r="H35" s="12">
        <f ca="1">ROUND(INDIRECT(ADDRESS(ROW()+(0), COLUMN()+(-2), 1))*INDIRECT(ADDRESS(ROW()+(0), COLUMN()+(-1), 1)), 2)</f>
        <v>6.73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0.249</v>
      </c>
      <c r="G36" s="12">
        <v>21.05</v>
      </c>
      <c r="H36" s="12">
        <f ca="1">ROUND(INDIRECT(ADDRESS(ROW()+(0), COLUMN()+(-2), 1))*INDIRECT(ADDRESS(ROW()+(0), COLUMN()+(-1), 1)), 2)</f>
        <v>5.24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0.261</v>
      </c>
      <c r="G37" s="12">
        <v>21.39</v>
      </c>
      <c r="H37" s="12">
        <f ca="1">ROUND(INDIRECT(ADDRESS(ROW()+(0), COLUMN()+(-2), 1))*INDIRECT(ADDRESS(ROW()+(0), COLUMN()+(-1), 1)), 2)</f>
        <v>5.58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0.059</v>
      </c>
      <c r="G38" s="12">
        <v>32.76</v>
      </c>
      <c r="H38" s="12">
        <f ca="1">ROUND(INDIRECT(ADDRESS(ROW()+(0), COLUMN()+(-2), 1))*INDIRECT(ADDRESS(ROW()+(0), COLUMN()+(-1), 1)), 2)</f>
        <v>1.93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0.232</v>
      </c>
      <c r="G39" s="14">
        <v>22.73</v>
      </c>
      <c r="H39" s="14">
        <f ca="1">ROUND(INDIRECT(ADDRESS(ROW()+(0), COLUMN()+(-2), 1))*INDIRECT(ADDRESS(ROW()+(0), COLUMN()+(-1), 1)), 2)</f>
        <v>5.27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81.33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220.2</v>
      </c>
      <c r="H42" s="14">
        <f ca="1">ROUND(INDIRECT(ADDRESS(ROW()+(0), COLUMN()+(-2), 1))*INDIRECT(ADDRESS(ROW()+(0), COLUMN()+(-1), 1))/100, 2)</f>
        <v>4.4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224.6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