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<sst xmlns="http://schemas.openxmlformats.org/spreadsheetml/2006/main" count="41" uniqueCount="41">
  <si>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</si>
  <si>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EHY011</t>
  </si>
  <si>
    <t xml:space="preserve">m²</t>
  </si>
  <si>
    <t xml:space="preserve">Reparación estructural de concreto, con mortero fluido a base de cemento, modificado con polímeros.</t>
  </si>
  <si>
    <r>
      <rPr>
        <sz val="8.25"/>
        <color rgb="FF000000"/>
        <rFont val="Arial"/>
        <family val="2"/>
      </rPr>
      <t xml:space="preserve">Aplicación manual de mortero fluido, modificado con polímeros, con una resistencia a compresión a 28 días mayor o igual a 80 N/mm² y un módulo de elasticidad mayor o igual a 20000 N/mm², Euroclase A1 de reacción al fuego, en capa de 40 mm de espesor medio, de consistencia fluida, para reparación y refuerzo estructural de losa de concreto. El precio incluye el montaje y desmontaje del sistema de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</si>
  <si>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</si>
  <si>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</si>
  <si>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</si>
  <si>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</si>
  <si>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</si>
  <si>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</si>
  <si>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</si>
  <si>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mt09rek020d</t>
  </si>
  <si>
    <t xml:space="preserve">kg</t>
  </si>
  <si>
    <t xml:space="preserve">Mortero fluido, modificado con polímeros, con una resistencia a compresión a 28 días mayor o igual a 80 N/mm² y un módulo de elasticidad mayor o igual a 20000 N/mm², Euroclase A1 de reacción al fuego, con muy bajo contenido de sustancias orgánicas volátiles (VOC), para reparación estructural del concreto.</t>
  </si>
  <si>
    <t xml:space="preserve">mt08aaa010a</t>
  </si>
  <si>
    <t xml:space="preserve">m³</t>
  </si>
  <si>
    <t xml:space="preserve">Agua.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</si>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</sst>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2.58" customWidth="1"/>
    <col min="7" max="7" width="11.3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76</v>
      </c>
      <c r="G10" s="12">
        <v>3.18</v>
      </c>
      <c r="H10" s="12">
        <f ca="1">ROUND(INDIRECT(ADDRESS(ROW()+(0), COLUMN()+(-2), 1))*INDIRECT(ADDRESS(ROW()+(0), COLUMN()+(-1), 1)), 2)</f>
        <v>241.68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4.68</v>
      </c>
      <c r="H11" s="12">
        <f ca="1">ROUND(INDIRECT(ADDRESS(ROW()+(0), COLUMN()+(-2), 1))*INDIRECT(ADDRESS(ROW()+(0), COLUMN()+(-1), 1)), 2)</f>
        <v>0.04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19.73</v>
      </c>
      <c r="H12" s="12">
        <f ca="1">ROUND(INDIRECT(ADDRESS(ROW()+(0), COLUMN()+(-2), 1))*INDIRECT(ADDRESS(ROW()+(0), COLUMN()+(-1), 1)), 2)</f>
        <v>0.39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</v>
      </c>
      <c r="G13" s="12">
        <v>5.85</v>
      </c>
      <c r="H13" s="12">
        <f ca="1">ROUND(INDIRECT(ADDRESS(ROW()+(0), COLUMN()+(-2), 1))*INDIRECT(ADDRESS(ROW()+(0), COLUMN()+(-1), 1)), 2)</f>
        <v>0.18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0.013</v>
      </c>
      <c r="G14" s="14">
        <v>60.09</v>
      </c>
      <c r="H14" s="14">
        <f ca="1">ROUND(INDIRECT(ADDRESS(ROW()+(0), COLUMN()+(-2), 1))*INDIRECT(ADDRESS(ROW()+(0), COLUMN()+(-1), 1)), 2)</f>
        <v>0.78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243.07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0.19</v>
      </c>
      <c r="G17" s="12">
        <v>31.48</v>
      </c>
      <c r="H17" s="12">
        <f ca="1">ROUND(INDIRECT(ADDRESS(ROW()+(0), COLUMN()+(-2), 1))*INDIRECT(ADDRESS(ROW()+(0), COLUMN()+(-1), 1)), 2)</f>
        <v>5.98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0.19</v>
      </c>
      <c r="G18" s="14">
        <v>21.05</v>
      </c>
      <c r="H18" s="14">
        <f ca="1">ROUND(INDIRECT(ADDRESS(ROW()+(0), COLUMN()+(-2), 1))*INDIRECT(ADDRESS(ROW()+(0), COLUMN()+(-1), 1)), 2)</f>
        <v>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9.98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253.05</v>
      </c>
      <c r="H21" s="14">
        <f ca="1">ROUND(INDIRECT(ADDRESS(ROW()+(0), COLUMN()+(-2), 1))*INDIRECT(ADDRESS(ROW()+(0), COLUMN()+(-1), 1))/100, 2)</f>
        <v>5.06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258.11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