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<sst xmlns="http://schemas.openxmlformats.org/spreadsheetml/2006/main" count="37" uniqueCount="37">
  <si>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</si>
  <si>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EMC015</t>
  </si>
  <si>
    <t xml:space="preserve">m³</t>
  </si>
  <si>
    <t xml:space="preserve">Tijeral ligero, de madera aserrada.</t>
  </si>
  <si>
    <r>
      <rPr>
        <sz val="8.25"/>
        <color rgb="FF000000"/>
        <rFont val="Arial"/>
        <family val="2"/>
      </rPr>
      <t xml:space="preserve">Tijeral ligero de 6 m de luz, pendiente 30%, formada por elementos de madera aserrada de pino, de 70x70 mm de sección, con acabado cepillado; conexiones con herrería de acero galvanizado tipo DX51D+Z275N y tornillos rosca-metal de acero cincado, para ensamble de estructuras de madera; separación entre tijerales hasta 5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</si>
  <si>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</si>
  <si>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</si>
  <si>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</si>
  <si>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</si>
  <si>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</si>
  <si>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</si>
  <si>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</si>
  <si>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mt07mee101ad</t>
  </si>
  <si>
    <t xml:space="preserve">m³</t>
  </si>
  <si>
    <t xml:space="preserve">Madera aserrada de pino para tijerales de gran escuadría, de hasta 5 m de longitud, de 70x70 mm de sección, con acabado cepillado.</t>
  </si>
  <si>
    <t xml:space="preserve">mt07emr511a</t>
  </si>
  <si>
    <t xml:space="preserve">kg</t>
  </si>
  <si>
    <t xml:space="preserve">Herrería de acero galvanizado tipo DX51D+Z275N y tornillos rosca-metal de acero cincado, para ensamble de estructuras de madera, para clases de servicio 1 y 2.</t>
  </si>
  <si>
    <t xml:space="preserve">Subtotal materiales:</t>
  </si>
  <si>
    <t xml:space="preserve">Equipos</t>
  </si>
  <si>
    <t xml:space="preserve">mq07gte010b</t>
  </si>
  <si>
    <t xml:space="preserve">h</t>
  </si>
  <si>
    <t xml:space="preserve">Grúa autopropulsada de brazo telescópico con una capacidad de elevación de 20 t y 20 m de altura máxima de trabajo.</t>
  </si>
  <si>
    <t xml:space="preserve">Subtotal equipos:</t>
  </si>
  <si>
    <t xml:space="preserve">Mano de obra</t>
  </si>
  <si>
    <t xml:space="preserve">mo048</t>
  </si>
  <si>
    <t xml:space="preserve">h</t>
  </si>
  <si>
    <t xml:space="preserve">Operario en estructura de madera.</t>
  </si>
  <si>
    <t xml:space="preserve">mo095</t>
  </si>
  <si>
    <t xml:space="preserve">h</t>
  </si>
  <si>
    <t xml:space="preserve">Oficial en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</si>
  <si>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</si>
  <si>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</si>
  <si>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</si>
  <si>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</si>
  <si>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759,69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</si>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</sst>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6.63" customWidth="1"/>
    <col min="5" max="5" width="69.53" customWidth="1"/>
    <col min="6" max="6" width="12.24" customWidth="1"/>
    <col min="7" max="7" width="13.7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1729.92</v>
      </c>
      <c r="H10" s="12">
        <f ca="1">ROUND(INDIRECT(ADDRESS(ROW()+(0), COLUMN()+(-2), 1))*INDIRECT(ADDRESS(ROW()+(0), COLUMN()+(-1), 1)), 2)</f>
        <v>1729.92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2.5</v>
      </c>
      <c r="G11" s="14">
        <v>36.06</v>
      </c>
      <c r="H11" s="14">
        <f ca="1">ROUND(INDIRECT(ADDRESS(ROW()+(0), COLUMN()+(-2), 1))*INDIRECT(ADDRESS(ROW()+(0), COLUMN()+(-1), 1)), 2)</f>
        <v>90.15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1820.07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6.607</v>
      </c>
      <c r="G14" s="14">
        <v>193.39</v>
      </c>
      <c r="H14" s="14">
        <f ca="1">ROUND(INDIRECT(ADDRESS(ROW()+(0), COLUMN()+(-2), 1))*INDIRECT(ADDRESS(ROW()+(0), COLUMN()+(-1), 1)), 2)</f>
        <v>1277.73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1277.73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31.382</v>
      </c>
      <c r="G17" s="12">
        <v>32.76</v>
      </c>
      <c r="H17" s="12">
        <f ca="1">ROUND(INDIRECT(ADDRESS(ROW()+(0), COLUMN()+(-2), 1))*INDIRECT(ADDRESS(ROW()+(0), COLUMN()+(-1), 1)), 2)</f>
        <v>1028.07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11.231</v>
      </c>
      <c r="G18" s="14">
        <v>22.73</v>
      </c>
      <c r="H18" s="14">
        <f ca="1">ROUND(INDIRECT(ADDRESS(ROW()+(0), COLUMN()+(-2), 1))*INDIRECT(ADDRESS(ROW()+(0), COLUMN()+(-1), 1)), 2)</f>
        <v>255.28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1283.35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4381.15</v>
      </c>
      <c r="H21" s="14">
        <f ca="1">ROUND(INDIRECT(ADDRESS(ROW()+(0), COLUMN()+(-2), 1))*INDIRECT(ADDRESS(ROW()+(0), COLUMN()+(-1), 1))/100, 2)</f>
        <v>87.62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4468.77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