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<sst xmlns="http://schemas.openxmlformats.org/spreadsheetml/2006/main" count="43" uniqueCount="43">
  <si>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</si>
  <si>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EPS100</t>
  </si>
  <si>
    <t xml:space="preserve">Ud</t>
  </si>
  <si>
    <t xml:space="preserve">Columna prefrabricada de concreto armado, imitación madera.</t>
  </si>
  <si>
    <r>
      <rPr>
        <sz val="8.25"/>
        <color rgb="FF000000"/>
        <rFont val="Arial"/>
        <family val="2"/>
      </rPr>
      <t xml:space="preserve">Columna prefrabricada de concreto armado, de 30x30 cm y sección hueca, de 125 cm de altura, con 4 barras de acero de 12 mm de diámetro, acabado imitación madera, con una mano de lasur. Incluso concreto f'c=210 kg/cm² (21 MPa), no expuesto a ciclos de congelamiento y deshielo, exposición a sulfatos insignificante, sin requerimiento de permeabilidad, no expuesto a cloruros, tamaño máximo del agregado 19 mm, consistencia blanda para relleno de la columna, pieza troncopiramidal para apoyo y pieza capitel para remate superior.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</si>
  <si>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</si>
  <si>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</si>
  <si>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</si>
  <si>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</si>
  <si>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</si>
  <si>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</si>
  <si>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</si>
  <si>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mt07pha080b</t>
  </si>
  <si>
    <t xml:space="preserve">Ud</t>
  </si>
  <si>
    <t xml:space="preserve">Columna prefrabricada de concreto armado, de 30x30 cm y sección hueca, de 125 cm de altura, con 4 barras de acero de 12 mm de diámetro, acabado imitación madera, con una mano de lasur.</t>
  </si>
  <si>
    <t xml:space="preserve">mt07pha081a</t>
  </si>
  <si>
    <t xml:space="preserve">Ud</t>
  </si>
  <si>
    <t xml:space="preserve">Pieza troncopiramidal de 37x37 cm de base inferior, 32x32 cm de base superior y 35 cm de altura, acabado imitación madera, con una mano de lasur, para apoyo de columna prefrabricada de concreto armado, de 30x30 cm y sección hueca.</t>
  </si>
  <si>
    <t xml:space="preserve">mt07pha082b</t>
  </si>
  <si>
    <t xml:space="preserve">Ud</t>
  </si>
  <si>
    <t xml:space="preserve">Pieza capitel de 33x33x3 cm, acabado imitación madera, con una mano de lasur, para remate superior de columna prefrabricada de concreto armado, de 30x30 cm y sección hueca.</t>
  </si>
  <si>
    <t xml:space="preserve">mt10haf055aec</t>
  </si>
  <si>
    <t xml:space="preserve">m³</t>
  </si>
  <si>
    <t xml:space="preserve">Concreto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</si>
  <si>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Subtotal materiales:</t>
  </si>
  <si>
    <t xml:space="preserve">Equipos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</si>
  <si>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</si>
  <si>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</si>
  <si>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</si>
  <si>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equipos:</t>
  </si>
  <si>
    <t xml:space="preserve">Mano de obra</t>
  </si>
  <si>
    <t xml:space="preserve">mo046</t>
  </si>
  <si>
    <t xml:space="preserve">h</t>
  </si>
  <si>
    <t xml:space="preserve">Operario en estructura prefabricada de concreto.</t>
  </si>
  <si>
    <t xml:space="preserve">mo093</t>
  </si>
  <si>
    <t xml:space="preserve">h</t>
  </si>
  <si>
    <t xml:space="preserve">Oficial en estructura prefabricada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</si>
  <si>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</si>
  <si>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</si>
  <si>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</si>
  <si>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</si>
  <si>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107,25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</si>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</sst>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82" customWidth="1"/>
    <col min="4" max="4" width="69.19" customWidth="1"/>
    <col min="5" max="5" width="12.07" customWidth="1"/>
    <col min="6" max="6" width="13.94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1264.21</v>
      </c>
      <c r="G10" s="12">
        <f ca="1">ROUND(INDIRECT(ADDRESS(ROW()+(0), COLUMN()+(-2), 1))*INDIRECT(ADDRESS(ROW()+(0), COLUMN()+(-1), 1)), 2)</f>
        <v>1264.21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331.2</v>
      </c>
      <c r="G11" s="12">
        <f ca="1">ROUND(INDIRECT(ADDRESS(ROW()+(0), COLUMN()+(-2), 1))*INDIRECT(ADDRESS(ROW()+(0), COLUMN()+(-1), 1)), 2)</f>
        <v>331.2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337.53</v>
      </c>
      <c r="G12" s="12">
        <f ca="1">ROUND(INDIRECT(ADDRESS(ROW()+(0), COLUMN()+(-2), 1))*INDIRECT(ADDRESS(ROW()+(0), COLUMN()+(-1), 1)), 2)</f>
        <v>337.53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0.061</v>
      </c>
      <c r="F13" s="14">
        <v>246.8</v>
      </c>
      <c r="G13" s="14">
        <f ca="1">ROUND(INDIRECT(ADDRESS(ROW()+(0), COLUMN()+(-2), 1))*INDIRECT(ADDRESS(ROW()+(0), COLUMN()+(-1), 1)), 2)</f>
        <v>15.05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1947.99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24.00" thickBot="1" customHeight="1">
      <c r="A16" s="1" t="s">
        <v>26</v>
      </c>
      <c r="B16" s="1"/>
      <c r="C16" s="10" t="s">
        <v>27</v>
      </c>
      <c r="D16" s="1" t="s">
        <v>28</v>
      </c>
      <c r="E16" s="13">
        <v>0.239</v>
      </c>
      <c r="F16" s="14">
        <v>166.26</v>
      </c>
      <c r="G16" s="14">
        <f ca="1">ROUND(INDIRECT(ADDRESS(ROW()+(0), COLUMN()+(-2), 1))*INDIRECT(ADDRESS(ROW()+(0), COLUMN()+(-1), 1)), 2)</f>
        <v>39.74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39.74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0.465</v>
      </c>
      <c r="F19" s="12">
        <v>34.2</v>
      </c>
      <c r="G19" s="12">
        <f ca="1">ROUND(INDIRECT(ADDRESS(ROW()+(0), COLUMN()+(-2), 1))*INDIRECT(ADDRESS(ROW()+(0), COLUMN()+(-1), 1)), 2)</f>
        <v>15.9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0.779</v>
      </c>
      <c r="F20" s="14">
        <v>23.73</v>
      </c>
      <c r="G20" s="14">
        <f ca="1">ROUND(INDIRECT(ADDRESS(ROW()+(0), COLUMN()+(-2), 1))*INDIRECT(ADDRESS(ROW()+(0), COLUMN()+(-1), 1)), 2)</f>
        <v>18.49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34.39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2022.12</v>
      </c>
      <c r="G23" s="14">
        <f ca="1">ROUND(INDIRECT(ADDRESS(ROW()+(0), COLUMN()+(-2), 1))*INDIRECT(ADDRESS(ROW()+(0), COLUMN()+(-1), 1))/100, 2)</f>
        <v>40.44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2062.56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