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<sst xmlns="http://schemas.openxmlformats.org/spreadsheetml/2006/main" count="37" uniqueCount="37">
  <si>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</si>
  <si>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EPS100</t>
  </si>
  <si>
    <t xml:space="preserve">Ud</t>
  </si>
  <si>
    <t xml:space="preserve">Columna prefrabricada de concreto armado, imitación madera.</t>
  </si>
  <si>
    <r>
      <rPr>
        <sz val="8.25"/>
        <color rgb="FF000000"/>
        <rFont val="Arial"/>
        <family val="2"/>
      </rPr>
      <t xml:space="preserve">Columna prefrabricada de concreto armado, de 30x30 cm y sección hueca, de 200 cm de altura, con 4 barras de acero de 12 mm de diámetro, acabado imitación madera, con una mano de lasur. Incluso concreto f'c=210 kg/cm² (21 MPa), no expuesto a ciclos de congelamiento y deshielo, exposición a sulfatos insignificante, sin requerimiento de permeabilidad, no expuesto a cloruros, tamaño máximo del agregado 19 mm, consistencia blanda para relleno de la columna.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</si>
  <si>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</si>
  <si>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</si>
  <si>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</si>
  <si>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</si>
  <si>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</si>
  <si>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</si>
  <si>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</si>
  <si>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mt07pha080e</t>
  </si>
  <si>
    <t xml:space="preserve">Ud</t>
  </si>
  <si>
    <t xml:space="preserve">Columna prefrabricada de concreto armado, de 30x30 cm y sección hueca, de 200 cm de altura, con 4 barras de acero de 12 mm de diámetro, acabado imitación madera, con una mano de lasur.</t>
  </si>
  <si>
    <t xml:space="preserve">mt10haf055aec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</si>
  <si>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</si>
  <si>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</si>
  <si>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Subtotal materiales:</t>
  </si>
  <si>
    <t xml:space="preserve">Equipos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</si>
  <si>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</si>
  <si>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</si>
  <si>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</si>
  <si>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equipos:</t>
  </si>
  <si>
    <t xml:space="preserve">Mano de obra</t>
  </si>
  <si>
    <t xml:space="preserve">mo046</t>
  </si>
  <si>
    <t xml:space="preserve">h</t>
  </si>
  <si>
    <t xml:space="preserve">Operario en estructura prefabricada de concreto.</t>
  </si>
  <si>
    <t xml:space="preserve">mo093</t>
  </si>
  <si>
    <t xml:space="preserve">h</t>
  </si>
  <si>
    <t xml:space="preserve">Oficial en estructura prefabricada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</si>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</sst>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82" customWidth="1"/>
    <col min="4" max="4" width="69.19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1264.21</v>
      </c>
      <c r="G10" s="12">
        <f ca="1">ROUND(INDIRECT(ADDRESS(ROW()+(0), COLUMN()+(-2), 1))*INDIRECT(ADDRESS(ROW()+(0), COLUMN()+(-1), 1)), 2)</f>
        <v>1264.21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0.098</v>
      </c>
      <c r="F11" s="14">
        <v>246.8</v>
      </c>
      <c r="G11" s="14">
        <f ca="1">ROUND(INDIRECT(ADDRESS(ROW()+(0), COLUMN()+(-2), 1))*INDIRECT(ADDRESS(ROW()+(0), COLUMN()+(-1), 1)), 2)</f>
        <v>24.19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1288.4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24.00" thickBot="1" customHeight="1">
      <c r="A14" s="1" t="s">
        <v>20</v>
      </c>
      <c r="B14" s="1"/>
      <c r="C14" s="10" t="s">
        <v>21</v>
      </c>
      <c r="D14" s="1" t="s">
        <v>22</v>
      </c>
      <c r="E14" s="13">
        <v>0.261</v>
      </c>
      <c r="F14" s="14">
        <v>166.26</v>
      </c>
      <c r="G14" s="14">
        <f ca="1">ROUND(INDIRECT(ADDRESS(ROW()+(0), COLUMN()+(-2), 1))*INDIRECT(ADDRESS(ROW()+(0), COLUMN()+(-1), 1)), 2)</f>
        <v>43.39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43.39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0.342</v>
      </c>
      <c r="F17" s="12">
        <v>32.76</v>
      </c>
      <c r="G17" s="12">
        <f ca="1">ROUND(INDIRECT(ADDRESS(ROW()+(0), COLUMN()+(-2), 1))*INDIRECT(ADDRESS(ROW()+(0), COLUMN()+(-1), 1)), 2)</f>
        <v>11.2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0.684</v>
      </c>
      <c r="F18" s="14">
        <v>22.73</v>
      </c>
      <c r="G18" s="14">
        <f ca="1">ROUND(INDIRECT(ADDRESS(ROW()+(0), COLUMN()+(-2), 1))*INDIRECT(ADDRESS(ROW()+(0), COLUMN()+(-1), 1)), 2)</f>
        <v>15.55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26.75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1358.54</v>
      </c>
      <c r="G21" s="14">
        <f ca="1">ROUND(INDIRECT(ADDRESS(ROW()+(0), COLUMN()+(-2), 1))*INDIRECT(ADDRESS(ROW()+(0), COLUMN()+(-1), 1))/100, 2)</f>
        <v>27.17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1385.71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