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<sst xmlns="http://schemas.openxmlformats.org/spreadsheetml/2006/main" count="52" uniqueCount="52">
  <si>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</si>
  <si>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FDD100</t>
  </si>
  <si>
    <t xml:space="preserve">m</t>
  </si>
  <si>
    <t xml:space="preserve">Baranda de escalera, de acero.</t>
  </si>
  <si>
    <r>
      <rPr>
        <sz val="8.25"/>
        <color rgb="FF000000"/>
        <rFont val="Arial"/>
        <family val="2"/>
      </rPr>
      <t xml:space="preserve">Baranda metálica de tubo hueco de acero laminado en frío de 90 cm de altura, con bastidor sencillo y parantes y barrotes verticales, para escalera de ida y vuelta, de dos tramos rectos con descanso intermedio, fijada mediante patillas de anclaje.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</si>
  <si>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</si>
  <si>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</si>
  <si>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</si>
  <si>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</si>
  <si>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</si>
  <si>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</si>
  <si>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</si>
  <si>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</si>
  <si>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</si>
  <si>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</si>
  <si>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</si>
  <si>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</si>
  <si>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</si>
  <si>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</si>
  <si>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</si>
  <si>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</si>
  <si>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mt26dbe010c</t>
  </si>
  <si>
    <t xml:space="preserve">m</t>
  </si>
  <si>
    <t xml:space="preserve">Baranda metálica de tubo hueco de acero laminado en frío de 90 cm de altura, con bastidor sencillo formado por travesaño superior de 100x40x2 mm, que hace de pasamanos, y travesaño inferior de 80x40x2 mm; parantes verticales de 80x40x2 mm dispuestos cada 120 cm y barrotes verticales de 20x20x1 mm, colocados cada 12 cm y soldados entre sí, para una escalera de ida y vuelta, de dos tramos rectos con descanso intermedio.</t>
  </si>
  <si>
    <t xml:space="preserve">Subtotal materiales:</t>
  </si>
  <si>
    <t xml:space="preserve">Equipos</t>
  </si>
  <si>
    <t xml:space="preserve">mq08sol020</t>
  </si>
  <si>
    <t xml:space="preserve">h</t>
  </si>
  <si>
    <t xml:space="preserve">Equipo y elementos auxiliares para soldadura eléctrica.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</si>
  <si>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</si>
  <si>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</si>
  <si>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</si>
  <si>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</si>
  <si>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</si>
  <si>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</si>
  <si>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</si>
  <si>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</si>
  <si>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</si>
  <si>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</si>
  <si>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</si>
  <si>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mo018</t>
  </si>
  <si>
    <t xml:space="preserve">h</t>
  </si>
  <si>
    <t xml:space="preserve">Operario carpintero metálico.</t>
  </si>
  <si>
    <t xml:space="preserve">mo059</t>
  </si>
  <si>
    <t xml:space="preserve">h</t>
  </si>
  <si>
    <t xml:space="preserve">Oficial carpintero metálico.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</si>
  <si>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</si>
  <si>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</si>
  <si>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</si>
  <si>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</si>
  <si>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18,44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</si>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</sst>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2.08" customWidth="1"/>
    <col min="6" max="6" width="12.92" customWidth="1"/>
    <col min="7" max="7" width="13.0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4.68</v>
      </c>
      <c r="H10" s="12">
        <f ca="1">ROUND(INDIRECT(ADDRESS(ROW()+(0), COLUMN()+(-2), 1))*INDIRECT(ADDRESS(ROW()+(0), COLUMN()+(-1), 1)), 2)</f>
        <v>0.03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0.013</v>
      </c>
      <c r="G11" s="12">
        <v>62.49</v>
      </c>
      <c r="H11" s="12">
        <f ca="1">ROUND(INDIRECT(ADDRESS(ROW()+(0), COLUMN()+(-2), 1))*INDIRECT(ADDRESS(ROW()+(0), COLUMN()+(-1), 1)), 2)</f>
        <v>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</v>
      </c>
      <c r="G12" s="12">
        <v>0.47</v>
      </c>
      <c r="H12" s="12">
        <f ca="1">ROUND(INDIRECT(ADDRESS(ROW()+(0), COLUMN()+(-2), 1))*INDIRECT(ADDRESS(ROW()+(0), COLUMN()+(-1), 1)), 2)</f>
        <v>0.94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311.84</v>
      </c>
      <c r="H13" s="14">
        <f ca="1">ROUND(INDIRECT(ADDRESS(ROW()+(0), COLUMN()+(-2), 1))*INDIRECT(ADDRESS(ROW()+(0), COLUMN()+(-1), 1)), 2)</f>
        <v>311.84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313.62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0.116</v>
      </c>
      <c r="G16" s="12">
        <v>10.37</v>
      </c>
      <c r="H16" s="12">
        <f ca="1">ROUND(INDIRECT(ADDRESS(ROW()+(0), COLUMN()+(-2), 1))*INDIRECT(ADDRESS(ROW()+(0), COLUMN()+(-1), 1)), 2)</f>
        <v>1.2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0.006</v>
      </c>
      <c r="G17" s="14">
        <v>10.45</v>
      </c>
      <c r="H17" s="14">
        <f ca="1">ROUND(INDIRECT(ADDRESS(ROW()+(0), COLUMN()+(-2), 1))*INDIRECT(ADDRESS(ROW()+(0), COLUMN()+(-1), 1)), 2)</f>
        <v>0.06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1.26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0.454</v>
      </c>
      <c r="G20" s="12">
        <v>31.48</v>
      </c>
      <c r="H20" s="12">
        <f ca="1">ROUND(INDIRECT(ADDRESS(ROW()+(0), COLUMN()+(-2), 1))*INDIRECT(ADDRESS(ROW()+(0), COLUMN()+(-1), 1)), 2)</f>
        <v>14.29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0.303</v>
      </c>
      <c r="G21" s="12">
        <v>21.05</v>
      </c>
      <c r="H21" s="12">
        <f ca="1">ROUND(INDIRECT(ADDRESS(ROW()+(0), COLUMN()+(-2), 1))*INDIRECT(ADDRESS(ROW()+(0), COLUMN()+(-1), 1)), 2)</f>
        <v>6.38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0.606</v>
      </c>
      <c r="G22" s="12">
        <v>31.89</v>
      </c>
      <c r="H22" s="12">
        <f ca="1">ROUND(INDIRECT(ADDRESS(ROW()+(0), COLUMN()+(-2), 1))*INDIRECT(ADDRESS(ROW()+(0), COLUMN()+(-1), 1)), 2)</f>
        <v>19.33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0.303</v>
      </c>
      <c r="G23" s="14">
        <v>21.9</v>
      </c>
      <c r="H23" s="14">
        <f ca="1">ROUND(INDIRECT(ADDRESS(ROW()+(0), COLUMN()+(-2), 1))*INDIRECT(ADDRESS(ROW()+(0), COLUMN()+(-1), 1)), 2)</f>
        <v>6.64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46.64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1)),INDIRECT(ADDRESS(ROW()+(-12), COLUMN()+(1), 1))), 2)</f>
        <v>361.52</v>
      </c>
      <c r="H26" s="14">
        <f ca="1">ROUND(INDIRECT(ADDRESS(ROW()+(0), COLUMN()+(-2), 1))*INDIRECT(ADDRESS(ROW()+(0), COLUMN()+(-1), 1))/100, 2)</f>
        <v>7.23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1)),INDIRECT(ADDRESS(ROW()+(-13), COLUMN()+(0), 1))), 2)</f>
        <v>368.75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