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<sst xmlns="http://schemas.openxmlformats.org/spreadsheetml/2006/main" count="73" uniqueCount="73">
  <si>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</si>
  <si>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FEA020</t>
  </si>
  <si>
    <t xml:space="preserve">m²</t>
  </si>
  <si>
    <t xml:space="preserve">Muro portante de albañilería armada, de bloque de concreto.</t>
  </si>
  <si>
    <r>
      <rPr>
        <sz val="8.25"/>
        <color rgb="FF000000"/>
        <rFont val="Arial"/>
        <family val="2"/>
      </rPr>
      <t xml:space="preserve">Muro portante de 15 cm de espesor de albañilería armada de bloque de concreto, liso estándar, color gris, 40x20x15 cm, resistencia normalizada R10 (10 N/mm²), para revestir, con juntas horizontales y verticales de 10 mm de espesor, junta rehundida, recibida con mortero de cemento confeccionado en obra, con 300 kg/m³ de cemento, color gris, dosificación 1:5, suministrado en sacos, con piezas especiales tales como medios bloques, bloques de esquina y bloques en "U" en formación de vigas de borde horizontales y dinteles, reforzado con concreto líquido, f'c=140 kg/cm² (14 MPa), no expuesto a ciclos de congelamiento y deshielo, exposición a sulfatos insignificante, sin requerimiento de permeabilidad, no expuesto a cloruros, tamaño máximo del agregado 12,5 mm, consistencia fluida, preparado en obra, vaciado con medios manuales, volumen 0,015 m³/m², en dinteles, vigas de borde horizontales y vigas de borde verticales; y acero Grado 60 (fy=4200 kg/cm²), cuantía 0,6 kg/m²; armadura horizontal prefabricada en las juntas de acero galvanizado en caliente con recubrimiento de resina epoxi, de 3,7 mm de diámetro y de 75 mm de anchura, rendimiento 2,45 m/m².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</si>
  <si>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</si>
  <si>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</si>
  <si>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</si>
  <si>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</si>
  <si>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</si>
  <si>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</si>
  <si>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</si>
  <si>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mt02bhp010Afa</t>
  </si>
  <si>
    <t xml:space="preserve">Ud</t>
  </si>
  <si>
    <t xml:space="preserve">Bloque de concreto, liso estándar, color gris, 40x20x15 cm, resistencia normalizada R10 (10 N/mm²), densidad 1200 kg/m³, para revestir.</t>
  </si>
  <si>
    <t xml:space="preserve">mt02bhp011c</t>
  </si>
  <si>
    <t xml:space="preserve">Ud</t>
  </si>
  <si>
    <t xml:space="preserve">Medio bloque de concreto, liso estándar, color gris, 20x20x15 cm, resistencia normalizada R10 (10 N/mm²), densidad 1200 kg/m³, para revestir.</t>
  </si>
  <si>
    <t xml:space="preserve">mt02bhp012c</t>
  </si>
  <si>
    <t xml:space="preserve">Ud</t>
  </si>
  <si>
    <t xml:space="preserve">Bloque de esquina de concreto, liso estándar, color gris, 40x20x15 cm, resistencia normalizada R10 (10 N/mm²), densidad 1200 kg/m³, para revestir.</t>
  </si>
  <si>
    <t xml:space="preserve">mt02bhp020e</t>
  </si>
  <si>
    <t xml:space="preserve">Ud</t>
  </si>
  <si>
    <t xml:space="preserve">Bloque en "U" de concreto, liso, color gris, 40x20x15 cm, resistencia normalizada R10 (10 N/mm²), para revestir.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</si>
  <si>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</si>
  <si>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</si>
  <si>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</si>
  <si>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</si>
  <si>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</si>
  <si>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</si>
  <si>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mt07aag010ebe</t>
  </si>
  <si>
    <t xml:space="preserve">m</t>
  </si>
  <si>
    <t xml:space="preserve">Armadura horizontal prefabricada en las juntas de acero galvanizado en caliente con recubrimiento de resina epoxi, de 3,7 mm de diámetro y 75 mm de anchura, con dispositivos de separación, geometría diseñada para permitir el empalme y sistema de autocontrol del operario (SAO).</t>
  </si>
  <si>
    <t xml:space="preserve">mt08cem000b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</si>
  <si>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</si>
  <si>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</si>
  <si>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</si>
  <si>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</si>
  <si>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</si>
  <si>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</si>
  <si>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</si>
  <si>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</si>
  <si>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</si>
  <si>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</si>
  <si>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</si>
  <si>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mt01arg005a</t>
  </si>
  <si>
    <t xml:space="preserve">t</t>
  </si>
  <si>
    <t xml:space="preserve">Arena de cantera, para mortero preparado en obra.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</si>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</sst>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71.40" customWidth="1"/>
    <col min="5" max="5" width="13.60" customWidth="1"/>
    <col min="6" max="6" width="12.4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11.256</v>
      </c>
      <c r="F10" s="12">
        <v>2.79</v>
      </c>
      <c r="G10" s="12">
        <f ca="1">ROUND(INDIRECT(ADDRESS(ROW()+(0), COLUMN()+(-2), 1))*INDIRECT(ADDRESS(ROW()+(0), COLUMN()+(-1), 1)), 2)</f>
        <v>31.4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0.473</v>
      </c>
      <c r="F11" s="12">
        <v>2.63</v>
      </c>
      <c r="G11" s="12">
        <f ca="1">ROUND(INDIRECT(ADDRESS(ROW()+(0), COLUMN()+(-2), 1))*INDIRECT(ADDRESS(ROW()+(0), COLUMN()+(-1), 1)), 2)</f>
        <v>1.24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0.494</v>
      </c>
      <c r="F12" s="12">
        <v>6.79</v>
      </c>
      <c r="G12" s="12">
        <f ca="1">ROUND(INDIRECT(ADDRESS(ROW()+(0), COLUMN()+(-2), 1))*INDIRECT(ADDRESS(ROW()+(0), COLUMN()+(-1), 1)), 2)</f>
        <v>3.35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0.924</v>
      </c>
      <c r="F13" s="12">
        <v>5.35</v>
      </c>
      <c r="G13" s="12">
        <f ca="1">ROUND(INDIRECT(ADDRESS(ROW()+(0), COLUMN()+(-2), 1))*INDIRECT(ADDRESS(ROW()+(0), COLUMN()+(-1), 1)), 2)</f>
        <v>4.94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0.63</v>
      </c>
      <c r="F14" s="12">
        <v>3.23</v>
      </c>
      <c r="G14" s="12">
        <f ca="1">ROUND(INDIRECT(ADDRESS(ROW()+(0), COLUMN()+(-2), 1))*INDIRECT(ADDRESS(ROW()+(0), COLUMN()+(-1), 1)), 2)</f>
        <v>2.03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0.015</v>
      </c>
      <c r="F15" s="12">
        <v>4.68</v>
      </c>
      <c r="G15" s="12">
        <f ca="1">ROUND(INDIRECT(ADDRESS(ROW()+(0), COLUMN()+(-2), 1))*INDIRECT(ADDRESS(ROW()+(0), COLUMN()+(-1), 1)), 2)</f>
        <v>0.07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2.45</v>
      </c>
      <c r="F16" s="12">
        <v>7.61</v>
      </c>
      <c r="G16" s="12">
        <f ca="1">ROUND(INDIRECT(ADDRESS(ROW()+(0), COLUMN()+(-2), 1))*INDIRECT(ADDRESS(ROW()+(0), COLUMN()+(-1), 1)), 2)</f>
        <v>18.64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8.59</v>
      </c>
      <c r="F17" s="12">
        <v>0.47</v>
      </c>
      <c r="G17" s="12">
        <f ca="1">ROUND(INDIRECT(ADDRESS(ROW()+(0), COLUMN()+(-2), 1))*INDIRECT(ADDRESS(ROW()+(0), COLUMN()+(-1), 1)), 2)</f>
        <v>4.04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0.008</v>
      </c>
      <c r="F18" s="12">
        <v>4.68</v>
      </c>
      <c r="G18" s="12">
        <f ca="1">ROUND(INDIRECT(ADDRESS(ROW()+(0), COLUMN()+(-2), 1))*INDIRECT(ADDRESS(ROW()+(0), COLUMN()+(-1), 1)), 2)</f>
        <v>0.04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0.008</v>
      </c>
      <c r="F19" s="12">
        <v>42.6</v>
      </c>
      <c r="G19" s="12">
        <f ca="1">ROUND(INDIRECT(ADDRESS(ROW()+(0), COLUMN()+(-2), 1))*INDIRECT(ADDRESS(ROW()+(0), COLUMN()+(-1), 1)), 2)</f>
        <v>0.34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0.01</v>
      </c>
      <c r="F20" s="12">
        <v>57.95</v>
      </c>
      <c r="G20" s="12">
        <f ca="1">ROUND(INDIRECT(ADDRESS(ROW()+(0), COLUMN()+(-2), 1))*INDIRECT(ADDRESS(ROW()+(0), COLUMN()+(-1), 1)), 2)</f>
        <v>0.58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0.017</v>
      </c>
      <c r="F21" s="14">
        <v>62.49</v>
      </c>
      <c r="G21" s="14">
        <f ca="1">ROUND(INDIRECT(ADDRESS(ROW()+(0), COLUMN()+(-2), 1))*INDIRECT(ADDRESS(ROW()+(0), COLUMN()+(-1), 1)), 2)</f>
        <v>1.06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67.73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0.02</v>
      </c>
      <c r="F24" s="14">
        <v>10.45</v>
      </c>
      <c r="G24" s="14">
        <f ca="1">ROUND(INDIRECT(ADDRESS(ROW()+(0), COLUMN()+(-2), 1))*INDIRECT(ADDRESS(ROW()+(0), COLUMN()+(-1), 1)), 2)</f>
        <v>0.21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1))), 2)</f>
        <v>0.21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0.586</v>
      </c>
      <c r="F27" s="12">
        <v>32.86</v>
      </c>
      <c r="G27" s="12">
        <f ca="1">ROUND(INDIRECT(ADDRESS(ROW()+(0), COLUMN()+(-2), 1))*INDIRECT(ADDRESS(ROW()+(0), COLUMN()+(-1), 1)), 2)</f>
        <v>19.26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0.742</v>
      </c>
      <c r="F28" s="12">
        <v>21.97</v>
      </c>
      <c r="G28" s="12">
        <f ca="1">ROUND(INDIRECT(ADDRESS(ROW()+(0), COLUMN()+(-2), 1))*INDIRECT(ADDRESS(ROW()+(0), COLUMN()+(-1), 1)), 2)</f>
        <v>16.3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0.177</v>
      </c>
      <c r="F29" s="12">
        <v>34.2</v>
      </c>
      <c r="G29" s="12">
        <f ca="1">ROUND(INDIRECT(ADDRESS(ROW()+(0), COLUMN()+(-2), 1))*INDIRECT(ADDRESS(ROW()+(0), COLUMN()+(-1), 1)), 2)</f>
        <v>6.05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0.177</v>
      </c>
      <c r="F30" s="14">
        <v>23.73</v>
      </c>
      <c r="G30" s="14">
        <f ca="1">ROUND(INDIRECT(ADDRESS(ROW()+(0), COLUMN()+(-2), 1))*INDIRECT(ADDRESS(ROW()+(0), COLUMN()+(-1), 1)), 2)</f>
        <v>4.2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1))), 2)</f>
        <v>45.81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1)),INDIRECT(ADDRESS(ROW()+(-8), COLUMN()+(1), 1)),INDIRECT(ADDRESS(ROW()+(-11), COLUMN()+(1), 1))), 2)</f>
        <v>113.75</v>
      </c>
      <c r="G33" s="14">
        <f ca="1">ROUND(INDIRECT(ADDRESS(ROW()+(0), COLUMN()+(-2), 1))*INDIRECT(ADDRESS(ROW()+(0), COLUMN()+(-1), 1))/100, 2)</f>
        <v>2.28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1)),INDIRECT(ADDRESS(ROW()+(-9), COLUMN()+(0), 1)),INDIRECT(ADDRESS(ROW()+(-12), COLUMN()+(0), 1))), 2)</f>
        <v>116.03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E25:F25"/>
    <mergeCell ref="A26:B26"/>
    <mergeCell ref="D26:E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