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<sst xmlns="http://schemas.openxmlformats.org/spreadsheetml/2006/main" count="43" uniqueCount="43">
  <si>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</si>
  <si>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FFP020</t>
  </si>
  <si>
    <t xml:space="preserve">m²</t>
  </si>
  <si>
    <t xml:space="preserve">Hoja de tabique interior, de albañilería de bloque de concreto cara vista.</t>
  </si>
  <si>
    <r>
      <rPr>
        <sz val="8.25"/>
        <color rgb="FF000000"/>
        <rFont val="Arial"/>
        <family val="2"/>
      </rPr>
      <t xml:space="preserve">Hoja de tabique interior, de 10 cm de espesor, de albañilería de bloque CV de concreto, liso hidrófugo, color gris, 40x20x10 cm, resistencia normalizada R10 (10 N/mm²), con juntas horizontales y verticales de 10 mm de espesor, junta rehundida, recibida con mortero de cemento confeccionado en obra, con 250 kg/m³ de cemento, color gris, dosificación 1:6, suministrado en sacos.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</si>
  <si>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</si>
  <si>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</si>
  <si>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</si>
  <si>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</si>
  <si>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</si>
  <si>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</si>
  <si>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</si>
  <si>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mt03bhe010aae</t>
  </si>
  <si>
    <t xml:space="preserve">Ud</t>
  </si>
  <si>
    <t xml:space="preserve">Bloque CV de concreto, liso hidrófugo, color gris, 40x20x10 cm, resistencia normalizada R10 (10 N/mm²), densidad 1200 kg/m³; con el precio incrementado el 20% en concepto de piezas especiales: vigas de borde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</si>
  <si>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</si>
  <si>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</si>
  <si>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</si>
  <si>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</si>
  <si>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</si>
  <si>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</si>
  <si>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</si>
  <si>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</si>
  <si>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</si>
  <si>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</si>
  <si>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</si>
  <si>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</si>
  <si>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</si>
  <si>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</si>
  <si>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</si>
  <si>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</si>
  <si>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mo021</t>
  </si>
  <si>
    <t xml:space="preserve">h</t>
  </si>
  <si>
    <t xml:space="preserve">Operario albañil.</t>
  </si>
  <si>
    <t xml:space="preserve">mo114</t>
  </si>
  <si>
    <t xml:space="preserve">h</t>
  </si>
  <si>
    <t xml:space="preserve">Peón albañil.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</si>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</sst>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8.16" customWidth="1"/>
    <col min="4" max="4" width="71.40" customWidth="1"/>
    <col min="5" max="5" width="13.60" customWidth="1"/>
    <col min="6" max="6" width="12.4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13</v>
      </c>
      <c r="F10" s="12">
        <v>2.39</v>
      </c>
      <c r="G10" s="12">
        <f ca="1">ROUND(INDIRECT(ADDRESS(ROW()+(0), COLUMN()+(-2), 1))*INDIRECT(ADDRESS(ROW()+(0), COLUMN()+(-1), 1)), 2)</f>
        <v>31.07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4.68</v>
      </c>
      <c r="G11" s="12">
        <f ca="1">ROUND(INDIRECT(ADDRESS(ROW()+(0), COLUMN()+(-2), 1))*INDIRECT(ADDRESS(ROW()+(0), COLUMN()+(-1), 1)), 2)</f>
        <v>0.02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0.011</v>
      </c>
      <c r="F12" s="12">
        <v>62.49</v>
      </c>
      <c r="G12" s="12">
        <f ca="1">ROUND(INDIRECT(ADDRESS(ROW()+(0), COLUMN()+(-2), 1))*INDIRECT(ADDRESS(ROW()+(0), COLUMN()+(-1), 1)), 2)</f>
        <v>0.69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1.764</v>
      </c>
      <c r="F13" s="14">
        <v>0.47</v>
      </c>
      <c r="G13" s="14">
        <f ca="1">ROUND(INDIRECT(ADDRESS(ROW()+(0), COLUMN()+(-2), 1))*INDIRECT(ADDRESS(ROW()+(0), COLUMN()+(-1), 1)), 2)</f>
        <v>0.83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32.61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10.45</v>
      </c>
      <c r="G16" s="14">
        <f ca="1">ROUND(INDIRECT(ADDRESS(ROW()+(0), COLUMN()+(-2), 1))*INDIRECT(ADDRESS(ROW()+(0), COLUMN()+(-1), 1)), 2)</f>
        <v>0.06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0.06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0.752</v>
      </c>
      <c r="F19" s="12">
        <v>32.86</v>
      </c>
      <c r="G19" s="12">
        <f ca="1">ROUND(INDIRECT(ADDRESS(ROW()+(0), COLUMN()+(-2), 1))*INDIRECT(ADDRESS(ROW()+(0), COLUMN()+(-1), 1)), 2)</f>
        <v>24.71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0.47</v>
      </c>
      <c r="F20" s="14">
        <v>21.97</v>
      </c>
      <c r="G20" s="14">
        <f ca="1">ROUND(INDIRECT(ADDRESS(ROW()+(0), COLUMN()+(-2), 1))*INDIRECT(ADDRESS(ROW()+(0), COLUMN()+(-1), 1)), 2)</f>
        <v>10.33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35.04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67.71</v>
      </c>
      <c r="G23" s="14">
        <f ca="1">ROUND(INDIRECT(ADDRESS(ROW()+(0), COLUMN()+(-2), 1))*INDIRECT(ADDRESS(ROW()+(0), COLUMN()+(-1), 1))/100, 2)</f>
        <v>1.35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69.06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