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<sst xmlns="http://schemas.openxmlformats.org/spreadsheetml/2006/main" count="41" uniqueCount="41">
  <si>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/>
  </si>
  <si>
    <t xml:space="preserve">FRC010</t>
  </si>
  <si>
    <t xml:space="preserve">m</t>
  </si>
  <si>
    <t xml:space="preserve">Recercado de hueco de fachada.</t>
  </si>
  <si>
    <t xml:space="preserve">Recercado realizado mediante piezas de concreto polímero, de color gris, de 20x15x2 cm.</t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</si>
  <si>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</si>
  <si>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</si>
  <si>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</si>
  <si>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</si>
  <si>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</si>
  <si>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</si>
  <si>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mt09moe010c</t>
  </si>
  <si>
    <t xml:space="preserve">m³</t>
  </si>
  <si>
    <t xml:space="preserve">Mortero de cemento CEM II/B-P 32,5 N, hidrófugo, tipo M-15, confeccionado en obra con 450 kg/m³ de cemento y una proporción en volumen 1/3.</t>
  </si>
  <si>
    <t xml:space="preserve">mt20wwa040</t>
  </si>
  <si>
    <t xml:space="preserve">kg</t>
  </si>
  <si>
    <t xml:space="preserve">Adhesivo cementoso flexible y de gran adherencia.</t>
  </si>
  <si>
    <t xml:space="preserve">mt20rhl010b</t>
  </si>
  <si>
    <t xml:space="preserve">m</t>
  </si>
  <si>
    <t xml:space="preserve">Piezas prefabricadas de concreto polímero que incluyen jamba y moldura, de color gris, de 20x15x2 cm, con anclaje metálico de acero inoxidable, para formación de recercado de huecos de fachada.</t>
  </si>
  <si>
    <t xml:space="preserve">mt20wwa025</t>
  </si>
  <si>
    <t xml:space="preserve">m</t>
  </si>
  <si>
    <t xml:space="preserve">Perfil de espuma de polietileno, de 6 mm de diámetro, para relleno de juntas.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</si>
  <si>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</si>
  <si>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</si>
  <si>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</si>
  <si>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</si>
  <si>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</si>
  <si>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</si>
  <si>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</si>
  <si>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</si>
  <si>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</si>
  <si>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</si>
  <si>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</si>
  <si>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</si>
  <si>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</si>
  <si>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</si>
  <si>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</si>
  <si>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</si>
  <si>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7,58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</si>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</sst>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5.83" customWidth="1"/>
    <col min="3" max="3" width="3.79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0.004000</v>
      </c>
      <c r="F8" s="16">
        <v>428.160000</v>
      </c>
      <c r="G8" s="16">
        <f ca="1">ROUND(INDIRECT(ADDRESS(ROW()+(0), COLUMN()+(-2), 1))*INDIRECT(ADDRESS(ROW()+(0), COLUMN()+(-1), 1)), 2)</f>
        <v>1.710000</v>
      </c>
    </row>
    <row r="9" spans="1:7" ht="12.00" thickBot="1" customHeight="1">
      <c r="A9" s="17" t="s">
        <v>14</v>
      </c>
      <c r="B9" s="17"/>
      <c r="C9" s="18" t="s">
        <v>15</v>
      </c>
      <c r="D9" s="17" t="s">
        <v>16</v>
      </c>
      <c r="E9" s="19">
        <v>2.433000</v>
      </c>
      <c r="F9" s="20">
        <v>1.710000</v>
      </c>
      <c r="G9" s="20">
        <f ca="1">ROUND(INDIRECT(ADDRESS(ROW()+(0), COLUMN()+(-2), 1))*INDIRECT(ADDRESS(ROW()+(0), COLUMN()+(-1), 1)), 2)</f>
        <v>4.160000</v>
      </c>
    </row>
    <row r="10" spans="1:7" ht="31.20" thickBot="1" customHeight="1">
      <c r="A10" s="17" t="s">
        <v>17</v>
      </c>
      <c r="B10" s="17"/>
      <c r="C10" s="18" t="s">
        <v>18</v>
      </c>
      <c r="D10" s="17" t="s">
        <v>19</v>
      </c>
      <c r="E10" s="19">
        <v>1.100000</v>
      </c>
      <c r="F10" s="20">
        <v>73.540000</v>
      </c>
      <c r="G10" s="20">
        <f ca="1">ROUND(INDIRECT(ADDRESS(ROW()+(0), COLUMN()+(-2), 1))*INDIRECT(ADDRESS(ROW()+(0), COLUMN()+(-1), 1)), 2)</f>
        <v>80.890000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0.400000</v>
      </c>
      <c r="F11" s="20">
        <v>1.330000</v>
      </c>
      <c r="G11" s="20">
        <f ca="1">ROUND(INDIRECT(ADDRESS(ROW()+(0), COLUMN()+(-2), 1))*INDIRECT(ADDRESS(ROW()+(0), COLUMN()+(-1), 1)), 2)</f>
        <v>0.530000</v>
      </c>
    </row>
    <row r="12" spans="1:7" ht="12.00" thickBot="1" customHeight="1">
      <c r="A12" s="17" t="s">
        <v>23</v>
      </c>
      <c r="B12" s="17"/>
      <c r="C12" s="18" t="s">
        <v>24</v>
      </c>
      <c r="D12" s="17" t="s">
        <v>25</v>
      </c>
      <c r="E12" s="19">
        <v>0.045000</v>
      </c>
      <c r="F12" s="20">
        <v>18.300000</v>
      </c>
      <c r="G12" s="20">
        <f ca="1">ROUND(INDIRECT(ADDRESS(ROW()+(0), COLUMN()+(-2), 1))*INDIRECT(ADDRESS(ROW()+(0), COLUMN()+(-1), 1)), 2)</f>
        <v>0.820000</v>
      </c>
    </row>
    <row r="13" spans="1:7" ht="12.00" thickBot="1" customHeight="1">
      <c r="A13" s="17" t="s">
        <v>26</v>
      </c>
      <c r="B13" s="17"/>
      <c r="C13" s="18" t="s">
        <v>27</v>
      </c>
      <c r="D13" s="17" t="s">
        <v>28</v>
      </c>
      <c r="E13" s="19">
        <v>0.090000</v>
      </c>
      <c r="F13" s="20">
        <v>17.950000</v>
      </c>
      <c r="G13" s="20">
        <f ca="1">ROUND(INDIRECT(ADDRESS(ROW()+(0), COLUMN()+(-2), 1))*INDIRECT(ADDRESS(ROW()+(0), COLUMN()+(-1), 1)), 2)</f>
        <v>1.620000</v>
      </c>
    </row>
    <row r="14" spans="1:7" ht="12.00" thickBot="1" customHeight="1">
      <c r="A14" s="17" t="s">
        <v>29</v>
      </c>
      <c r="B14" s="17"/>
      <c r="C14" s="18" t="s">
        <v>30</v>
      </c>
      <c r="D14" s="17" t="s">
        <v>31</v>
      </c>
      <c r="E14" s="19">
        <v>0.458000</v>
      </c>
      <c r="F14" s="20">
        <v>16.250000</v>
      </c>
      <c r="G14" s="20">
        <f ca="1">ROUND(INDIRECT(ADDRESS(ROW()+(0), COLUMN()+(-2), 1))*INDIRECT(ADDRESS(ROW()+(0), COLUMN()+(-1), 1)), 2)</f>
        <v>7.440000</v>
      </c>
    </row>
    <row r="15" spans="1:7" ht="12.00" thickBot="1" customHeight="1">
      <c r="A15" s="17" t="s">
        <v>32</v>
      </c>
      <c r="B15" s="17"/>
      <c r="C15" s="21" t="s">
        <v>33</v>
      </c>
      <c r="D15" s="22" t="s">
        <v>34</v>
      </c>
      <c r="E15" s="23">
        <v>0.458000</v>
      </c>
      <c r="F15" s="24">
        <v>12.770000</v>
      </c>
      <c r="G15" s="24">
        <f ca="1">ROUND(INDIRECT(ADDRESS(ROW()+(0), COLUMN()+(-2), 1))*INDIRECT(ADDRESS(ROW()+(0), COLUMN()+(-1), 1)), 2)</f>
        <v>5.850000</v>
      </c>
    </row>
    <row r="16" spans="1:7" ht="12.00" thickBot="1" customHeight="1">
      <c r="A16" s="17"/>
      <c r="B16" s="17"/>
      <c r="C16" s="12" t="s">
        <v>35</v>
      </c>
      <c r="D16" s="10" t="s">
        <v>36</v>
      </c>
      <c r="E16" s="14">
        <v>2.000000</v>
      </c>
      <c r="F16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1))), 2)</f>
        <v>103.020000</v>
      </c>
      <c r="G16" s="16">
        <f ca="1">ROUND(INDIRECT(ADDRESS(ROW()+(0), COLUMN()+(-2), 1))*INDIRECT(ADDRESS(ROW()+(0), COLUMN()+(-1), 1))/100, 2)</f>
        <v>2.060000</v>
      </c>
    </row>
    <row r="17" spans="1:7" ht="12.00" thickBot="1" customHeight="1">
      <c r="A17" s="22"/>
      <c r="B17" s="22"/>
      <c r="C17" s="21" t="s">
        <v>37</v>
      </c>
      <c r="D17" s="22" t="s">
        <v>38</v>
      </c>
      <c r="E17" s="23">
        <v>3.000000</v>
      </c>
      <c r="F17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105.080000</v>
      </c>
      <c r="G17" s="24">
        <f ca="1">ROUND(INDIRECT(ADDRESS(ROW()+(0), COLUMN()+(-2), 1))*INDIRECT(ADDRESS(ROW()+(0), COLUMN()+(-1), 1))/100, 2)</f>
        <v>3.150000</v>
      </c>
    </row>
    <row r="18" spans="1:7" ht="12.00" thickBot="1" customHeight="1">
      <c r="A18" s="6" t="s">
        <v>39</v>
      </c>
      <c r="B18" s="6"/>
      <c r="C18" s="7"/>
      <c r="D18" s="7"/>
      <c r="E18" s="25"/>
      <c r="F18" s="6" t="s">
        <v>40</v>
      </c>
      <c r="G18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108.230000</v>
      </c>
    </row>
  </sheetData>
  <mergeCells count="15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</mergeCells>
  <pageMargins left="0.620079" right="0.472441" top="0.472441" bottom="0.472441" header="0.0" footer="0.0"/>
  <pageSetup paperSize="9" orientation="portrait"/>
  <rowBreaks count="0" manualBreakCount="0">
    </rowBreaks>
</worksheet>
</file>