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<sst xmlns="http://schemas.openxmlformats.org/spreadsheetml/2006/main" count="41" uniqueCount="41">
  <si>
    <t xml:space="preserve"/>
  </si>
  <si>
    <t xml:space="preserve">FRC010</t>
  </si>
  <si>
    <t xml:space="preserve">m</t>
  </si>
  <si>
    <t xml:space="preserve">Recercado de hueco de fachada.</t>
  </si>
  <si>
    <t xml:space="preserve">Recercado realizado mediante piezas de concreto polímero, de color blanco, de 25x15x2 cm.</t>
  </si>
  <si>
    <t xml:space="preserve">Descompuesto</t>
  </si>
  <si>
    <t xml:space="preserve">Ud</t>
  </si>
  <si>
    <t xml:space="preserve">Descomposición</t>
  </si>
  <si>
    <t xml:space="preserve">Rend.</t>
  </si>
  <si>
    <t xml:space="preserve">Precio unitario</t>
  </si>
  <si>
    <t xml:space="preserve">Precio partida</t>
  </si>
  <si>
    <t xml:space="preserve">mt09moe010c</t>
  </si>
  <si>
    <t xml:space="preserve">m³</t>
  </si>
  <si>
    <t xml:space="preserve">Mortero de cemento CEM II/B-P 32,5 N, hidrófugo, tipo M-15, confeccionado en obra con 450 kg/m³ de cemento y una proporción en volumen 1/3.</t>
  </si>
  <si>
    <t xml:space="preserve">mt20wwa040</t>
  </si>
  <si>
    <t xml:space="preserve">kg</t>
  </si>
  <si>
    <t xml:space="preserve">Adhesivo cementoso flexible y de gran adherencia.</t>
  </si>
  <si>
    <t xml:space="preserve">mt20rhl010f</t>
  </si>
  <si>
    <t xml:space="preserve">m</t>
  </si>
  <si>
    <t xml:space="preserve">Piezas prefabricadas de concreto polímero que incluyen jamba y moldura, de color blanco, de 25x15x2 cm, con anclaje metálico de acero inoxidable, para formación de recercado de huecos de fachada.</t>
  </si>
  <si>
    <t xml:space="preserve">mt20wwa025</t>
  </si>
  <si>
    <t xml:space="preserve">m</t>
  </si>
  <si>
    <t xml:space="preserve">Perfil de espuma de polietileno, de 6 mm de diámetro, para relleno de juntas.</t>
  </si>
  <si>
    <t xml:space="preserve">mt20wwa035</t>
  </si>
  <si>
    <t xml:space="preserve">Ud</t>
  </si>
  <si>
    <t xml:space="preserve">Bote de imprimación para masillas (250 cm³).</t>
  </si>
  <si>
    <t xml:space="preserve">mt20wwa030</t>
  </si>
  <si>
    <t xml:space="preserve">Ud</t>
  </si>
  <si>
    <t xml:space="preserve">Bote de fragua de poliuretano impermeable (310 cm³).</t>
  </si>
  <si>
    <t xml:space="preserve">mo019</t>
  </si>
  <si>
    <t xml:space="preserve">h</t>
  </si>
  <si>
    <t xml:space="preserve">Operario de construcción.</t>
  </si>
  <si>
    <t xml:space="preserve">mo111</t>
  </si>
  <si>
    <t xml:space="preserve">h</t>
  </si>
  <si>
    <t xml:space="preserve">Peón de construcción.</t>
  </si>
  <si>
    <t xml:space="preserve">%</t>
  </si>
  <si>
    <t xml:space="preserve">Medios auxiliares</t>
  </si>
  <si>
    <t xml:space="preserve">%</t>
  </si>
  <si>
    <t xml:space="preserve">Costes indirectos</t>
  </si>
  <si>
    <t xml:space="preserve">Coste de mantenimiento decenal: S/. 8,50 en los primeros 10 años.</t>
  </si>
  <si>
    <t xml:space="preserve">Total: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</si>
</sst>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7" xfId="0" applyFont="1" applyAlignment="1">
      <alignment horizontal="center" vertical="top" wrapText="1"/>
    </xf>
    <xf numFmtId="200" fontId="0" fillId="0" borderId="7" xfId="0" applyFont="1" applyAlignment="1">
      <alignment horizontal="right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31" customWidth="1"/>
    <col min="2" max="2" width="5.83" customWidth="1"/>
    <col min="3" max="3" width="3.79" customWidth="1"/>
    <col min="4" max="4" width="68.05" customWidth="1"/>
    <col min="5" max="5" width="6.41" customWidth="1"/>
    <col min="6" max="6" width="13.55" customWidth="1"/>
    <col min="7" max="7" width="13.11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</row>
    <row r="3" spans="1:7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3"/>
    </row>
    <row r="4" spans="1:7" ht="12.00" thickBot="1" customHeight="1">
      <c r="A4" s="6" t="s">
        <v>4</v>
      </c>
      <c r="B4" s="7"/>
      <c r="C4" s="7"/>
      <c r="D4" s="7"/>
      <c r="E4" s="7"/>
      <c r="F4" s="7"/>
      <c r="G4" s="7"/>
    </row>
    <row r="7" spans="1:7" ht="12.00" thickBot="1" customHeight="1">
      <c r="A7" s="9" t="s">
        <v>5</v>
      </c>
      <c r="B7" s="9"/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</row>
    <row r="8" spans="1:7" ht="21.60" thickBot="1" customHeight="1">
      <c r="A8" s="10" t="s">
        <v>11</v>
      </c>
      <c r="B8" s="10"/>
      <c r="C8" s="12" t="s">
        <v>12</v>
      </c>
      <c r="D8" s="10" t="s">
        <v>13</v>
      </c>
      <c r="E8" s="14">
        <v>0.005000</v>
      </c>
      <c r="F8" s="16">
        <v>428.160000</v>
      </c>
      <c r="G8" s="16">
        <f ca="1">ROUND(INDIRECT(ADDRESS(ROW()+(0), COLUMN()+(-2), 1))*INDIRECT(ADDRESS(ROW()+(0), COLUMN()+(-1), 1)), 2)</f>
        <v>2.140000</v>
      </c>
    </row>
    <row r="9" spans="1:7" ht="12.00" thickBot="1" customHeight="1">
      <c r="A9" s="17" t="s">
        <v>14</v>
      </c>
      <c r="B9" s="17"/>
      <c r="C9" s="18" t="s">
        <v>15</v>
      </c>
      <c r="D9" s="17" t="s">
        <v>16</v>
      </c>
      <c r="E9" s="19">
        <v>3.017000</v>
      </c>
      <c r="F9" s="20">
        <v>1.710000</v>
      </c>
      <c r="G9" s="20">
        <f ca="1">ROUND(INDIRECT(ADDRESS(ROW()+(0), COLUMN()+(-2), 1))*INDIRECT(ADDRESS(ROW()+(0), COLUMN()+(-1), 1)), 2)</f>
        <v>5.160000</v>
      </c>
    </row>
    <row r="10" spans="1:7" ht="31.20" thickBot="1" customHeight="1">
      <c r="A10" s="17" t="s">
        <v>17</v>
      </c>
      <c r="B10" s="17"/>
      <c r="C10" s="18" t="s">
        <v>18</v>
      </c>
      <c r="D10" s="17" t="s">
        <v>19</v>
      </c>
      <c r="E10" s="19">
        <v>1.100000</v>
      </c>
      <c r="F10" s="20">
        <v>83.040000</v>
      </c>
      <c r="G10" s="20">
        <f ca="1">ROUND(INDIRECT(ADDRESS(ROW()+(0), COLUMN()+(-2), 1))*INDIRECT(ADDRESS(ROW()+(0), COLUMN()+(-1), 1)), 2)</f>
        <v>91.340000</v>
      </c>
    </row>
    <row r="11" spans="1:7" ht="12.00" thickBot="1" customHeight="1">
      <c r="A11" s="17" t="s">
        <v>20</v>
      </c>
      <c r="B11" s="17"/>
      <c r="C11" s="18" t="s">
        <v>21</v>
      </c>
      <c r="D11" s="17" t="s">
        <v>22</v>
      </c>
      <c r="E11" s="19">
        <v>0.500000</v>
      </c>
      <c r="F11" s="20">
        <v>1.330000</v>
      </c>
      <c r="G11" s="20">
        <f ca="1">ROUND(INDIRECT(ADDRESS(ROW()+(0), COLUMN()+(-2), 1))*INDIRECT(ADDRESS(ROW()+(0), COLUMN()+(-1), 1)), 2)</f>
        <v>0.670000</v>
      </c>
    </row>
    <row r="12" spans="1:7" ht="12.00" thickBot="1" customHeight="1">
      <c r="A12" s="17" t="s">
        <v>23</v>
      </c>
      <c r="B12" s="17"/>
      <c r="C12" s="18" t="s">
        <v>24</v>
      </c>
      <c r="D12" s="17" t="s">
        <v>25</v>
      </c>
      <c r="E12" s="19">
        <v>0.054000</v>
      </c>
      <c r="F12" s="20">
        <v>18.300000</v>
      </c>
      <c r="G12" s="20">
        <f ca="1">ROUND(INDIRECT(ADDRESS(ROW()+(0), COLUMN()+(-2), 1))*INDIRECT(ADDRESS(ROW()+(0), COLUMN()+(-1), 1)), 2)</f>
        <v>0.990000</v>
      </c>
    </row>
    <row r="13" spans="1:7" ht="12.00" thickBot="1" customHeight="1">
      <c r="A13" s="17" t="s">
        <v>26</v>
      </c>
      <c r="B13" s="17"/>
      <c r="C13" s="18" t="s">
        <v>27</v>
      </c>
      <c r="D13" s="17" t="s">
        <v>28</v>
      </c>
      <c r="E13" s="19">
        <v>0.108000</v>
      </c>
      <c r="F13" s="20">
        <v>17.950000</v>
      </c>
      <c r="G13" s="20">
        <f ca="1">ROUND(INDIRECT(ADDRESS(ROW()+(0), COLUMN()+(-2), 1))*INDIRECT(ADDRESS(ROW()+(0), COLUMN()+(-1), 1)), 2)</f>
        <v>1.940000</v>
      </c>
    </row>
    <row r="14" spans="1:7" ht="12.00" thickBot="1" customHeight="1">
      <c r="A14" s="17" t="s">
        <v>29</v>
      </c>
      <c r="B14" s="17"/>
      <c r="C14" s="18" t="s">
        <v>30</v>
      </c>
      <c r="D14" s="17" t="s">
        <v>31</v>
      </c>
      <c r="E14" s="19">
        <v>0.458000</v>
      </c>
      <c r="F14" s="20">
        <v>16.250000</v>
      </c>
      <c r="G14" s="20">
        <f ca="1">ROUND(INDIRECT(ADDRESS(ROW()+(0), COLUMN()+(-2), 1))*INDIRECT(ADDRESS(ROW()+(0), COLUMN()+(-1), 1)), 2)</f>
        <v>7.440000</v>
      </c>
    </row>
    <row r="15" spans="1:7" ht="12.00" thickBot="1" customHeight="1">
      <c r="A15" s="17" t="s">
        <v>32</v>
      </c>
      <c r="B15" s="17"/>
      <c r="C15" s="21" t="s">
        <v>33</v>
      </c>
      <c r="D15" s="22" t="s">
        <v>34</v>
      </c>
      <c r="E15" s="23">
        <v>0.458000</v>
      </c>
      <c r="F15" s="24">
        <v>12.770000</v>
      </c>
      <c r="G15" s="24">
        <f ca="1">ROUND(INDIRECT(ADDRESS(ROW()+(0), COLUMN()+(-2), 1))*INDIRECT(ADDRESS(ROW()+(0), COLUMN()+(-1), 1)), 2)</f>
        <v>5.850000</v>
      </c>
    </row>
    <row r="16" spans="1:7" ht="12.00" thickBot="1" customHeight="1">
      <c r="A16" s="17"/>
      <c r="B16" s="17"/>
      <c r="C16" s="12" t="s">
        <v>35</v>
      </c>
      <c r="D16" s="10" t="s">
        <v>36</v>
      </c>
      <c r="E16" s="14">
        <v>2.000000</v>
      </c>
      <c r="F16" s="16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1))), 2)</f>
        <v>115.530000</v>
      </c>
      <c r="G16" s="16">
        <f ca="1">ROUND(INDIRECT(ADDRESS(ROW()+(0), COLUMN()+(-2), 1))*INDIRECT(ADDRESS(ROW()+(0), COLUMN()+(-1), 1))/100, 2)</f>
        <v>2.310000</v>
      </c>
    </row>
    <row r="17" spans="1:7" ht="12.00" thickBot="1" customHeight="1">
      <c r="A17" s="22"/>
      <c r="B17" s="22"/>
      <c r="C17" s="21" t="s">
        <v>37</v>
      </c>
      <c r="D17" s="22" t="s">
        <v>38</v>
      </c>
      <c r="E17" s="23">
        <v>3.000000</v>
      </c>
      <c r="F17" s="24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1)),INDIRECT(ADDRESS(ROW()+(-9), COLUMN()+(1), 1))), 2)</f>
        <v>117.840000</v>
      </c>
      <c r="G17" s="24">
        <f ca="1">ROUND(INDIRECT(ADDRESS(ROW()+(0), COLUMN()+(-2), 1))*INDIRECT(ADDRESS(ROW()+(0), COLUMN()+(-1), 1))/100, 2)</f>
        <v>3.540000</v>
      </c>
    </row>
    <row r="18" spans="1:7" ht="12.00" thickBot="1" customHeight="1">
      <c r="A18" s="6" t="s">
        <v>39</v>
      </c>
      <c r="B18" s="6"/>
      <c r="C18" s="7"/>
      <c r="D18" s="7"/>
      <c r="E18" s="25"/>
      <c r="F18" s="6" t="s">
        <v>40</v>
      </c>
      <c r="G18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1)),INDIRECT(ADDRESS(ROW()+(-8), COLUMN()+(0), 1)),INDIRECT(ADDRESS(ROW()+(-9), COLUMN()+(0), 1)),INDIRECT(ADDRESS(ROW()+(-10), COLUMN()+(0), 1))), 2)</f>
        <v>121.380000</v>
      </c>
    </row>
  </sheetData>
  <mergeCells count="15">
    <mergeCell ref="A1:G1"/>
    <mergeCell ref="C3:G3"/>
    <mergeCell ref="A4:G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D18"/>
  </mergeCells>
  <pageMargins left="0.620079" right="0.472441" top="0.472441" bottom="0.472441" header="0.0" footer="0.0"/>
  <pageSetup paperSize="9" orientation="portrait"/>
  <rowBreaks count="0" manualBreakCount="0">
    </rowBreaks>
</worksheet>
</file>