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<sst xmlns="http://schemas.openxmlformats.org/spreadsheetml/2006/main" count="32" uniqueCount="32">
  <si>
    <t xml:space="preserve"/>
  </si>
  <si>
    <t xml:space="preserve">FVT010</t>
  </si>
  <si>
    <t xml:space="preserve">m²</t>
  </si>
  <si>
    <t xml:space="preserve">Luna de vidrio templado.</t>
  </si>
  <si>
    <r>
      <rPr>
        <b/>
        <sz val="7.80"/>
        <color rgb="FF000000"/>
        <rFont val="Arial"/>
        <family val="2"/>
      </rPr>
      <t xml:space="preserve">Luna templada incolora, de 10 mm de espesor</t>
    </r>
    <r>
      <rPr>
        <sz val="7.80"/>
        <color rgb="FF000000"/>
        <rFont val="Arial"/>
        <family val="2"/>
      </rPr>
      <t xml:space="preserve">.</t>
    </r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</si>
  <si>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</si>
  <si>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</si>
  <si>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</si>
  <si>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</si>
  <si>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</si>
  <si>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</si>
  <si>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mt21vtt011d</t>
  </si>
  <si>
    <t xml:space="preserve">m²</t>
  </si>
  <si>
    <t xml:space="preserve">Luna templada incolora, de 10 mm de espesor, incluso parte proporcional de herrería de fijación.</t>
  </si>
  <si>
    <t xml:space="preserve">mt21vva015</t>
  </si>
  <si>
    <t xml:space="preserve">Ud</t>
  </si>
  <si>
    <t xml:space="preserve">Cartucho de silicona sintética incolora de 310 ml (rendimiento aproximado de 12 m por cartucho).</t>
  </si>
  <si>
    <t xml:space="preserve">mt21vva021</t>
  </si>
  <si>
    <t xml:space="preserve">Ud</t>
  </si>
  <si>
    <t xml:space="preserve">Material auxiliar para la colocación de vidrios.</t>
  </si>
  <si>
    <t xml:space="preserve">mo054</t>
  </si>
  <si>
    <t xml:space="preserve">h</t>
  </si>
  <si>
    <t xml:space="preserve">Operario cristalero.</t>
  </si>
  <si>
    <t xml:space="preserve">mo108</t>
  </si>
  <si>
    <t xml:space="preserve">h</t>
  </si>
  <si>
    <t xml:space="preserve">Oficial cristalero.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</si>
  <si>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</si>
  <si>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</si>
  <si>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</si>
  <si>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</si>
  <si>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22,18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</si>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</sst>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16" customWidth="1"/>
    <col min="2" max="2" width="6.41" customWidth="1"/>
    <col min="3" max="3" width="3.35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1.006000</v>
      </c>
      <c r="F8" s="16">
        <v>120.910000</v>
      </c>
      <c r="G8" s="16">
        <f ca="1">ROUND(INDIRECT(ADDRESS(ROW()+(0), COLUMN()+(-2), 1))*INDIRECT(ADDRESS(ROW()+(0), COLUMN()+(-1), 1)), 2)</f>
        <v>121.640000</v>
      </c>
    </row>
    <row r="9" spans="1:7" ht="21.60" thickBot="1" customHeight="1">
      <c r="A9" s="17" t="s">
        <v>14</v>
      </c>
      <c r="B9" s="17"/>
      <c r="C9" s="18" t="s">
        <v>15</v>
      </c>
      <c r="D9" s="17" t="s">
        <v>16</v>
      </c>
      <c r="E9" s="19">
        <v>0.290000</v>
      </c>
      <c r="F9" s="20">
        <v>8.270000</v>
      </c>
      <c r="G9" s="20">
        <f ca="1">ROUND(INDIRECT(ADDRESS(ROW()+(0), COLUMN()+(-2), 1))*INDIRECT(ADDRESS(ROW()+(0), COLUMN()+(-1), 1)), 2)</f>
        <v>2.400000</v>
      </c>
    </row>
    <row r="10" spans="1:7" ht="12.00" thickBot="1" customHeight="1">
      <c r="A10" s="17" t="s">
        <v>17</v>
      </c>
      <c r="B10" s="17"/>
      <c r="C10" s="18" t="s">
        <v>18</v>
      </c>
      <c r="D10" s="17" t="s">
        <v>19</v>
      </c>
      <c r="E10" s="19">
        <v>1.500000</v>
      </c>
      <c r="F10" s="20">
        <v>4.310000</v>
      </c>
      <c r="G10" s="20">
        <f ca="1">ROUND(INDIRECT(ADDRESS(ROW()+(0), COLUMN()+(-2), 1))*INDIRECT(ADDRESS(ROW()+(0), COLUMN()+(-1), 1)), 2)</f>
        <v>6.470000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0.636000</v>
      </c>
      <c r="F11" s="20">
        <v>17.550000</v>
      </c>
      <c r="G11" s="20">
        <f ca="1">ROUND(INDIRECT(ADDRESS(ROW()+(0), COLUMN()+(-2), 1))*INDIRECT(ADDRESS(ROW()+(0), COLUMN()+(-1), 1)), 2)</f>
        <v>11.160000</v>
      </c>
    </row>
    <row r="12" spans="1:7" ht="12.00" thickBot="1" customHeight="1">
      <c r="A12" s="17" t="s">
        <v>23</v>
      </c>
      <c r="B12" s="17"/>
      <c r="C12" s="21" t="s">
        <v>24</v>
      </c>
      <c r="D12" s="22" t="s">
        <v>25</v>
      </c>
      <c r="E12" s="23">
        <v>0.636000</v>
      </c>
      <c r="F12" s="24">
        <v>14.350000</v>
      </c>
      <c r="G12" s="24">
        <f ca="1">ROUND(INDIRECT(ADDRESS(ROW()+(0), COLUMN()+(-2), 1))*INDIRECT(ADDRESS(ROW()+(0), COLUMN()+(-1), 1)), 2)</f>
        <v>9.130000</v>
      </c>
    </row>
    <row r="13" spans="1:7" ht="12.00" thickBot="1" customHeight="1">
      <c r="A13" s="17"/>
      <c r="B13" s="17"/>
      <c r="C13" s="12" t="s">
        <v>26</v>
      </c>
      <c r="D13" s="10" t="s">
        <v>27</v>
      </c>
      <c r="E13" s="14">
        <v>2.000000</v>
      </c>
      <c r="F13" s="16">
        <f ca="1">ROUND(SUM(INDIRECT(ADDRESS(ROW()+(-1), COLUMN()+(1), 1)),INDIRECT(ADDRESS(ROW()+(-2), COLUMN()+(1), 1)),INDIRECT(ADDRESS(ROW()+(-3), COLUMN()+(1), 1)),INDIRECT(ADDRESS(ROW()+(-4), COLUMN()+(1), 1)),INDIRECT(ADDRESS(ROW()+(-5), COLUMN()+(1), 1))), 2)</f>
        <v>150.800000</v>
      </c>
      <c r="G13" s="16">
        <f ca="1">ROUND(INDIRECT(ADDRESS(ROW()+(0), COLUMN()+(-2), 1))*INDIRECT(ADDRESS(ROW()+(0), COLUMN()+(-1), 1))/100, 2)</f>
        <v>3.020000</v>
      </c>
    </row>
    <row r="14" spans="1:7" ht="12.00" thickBot="1" customHeight="1">
      <c r="A14" s="22"/>
      <c r="B14" s="22"/>
      <c r="C14" s="21" t="s">
        <v>28</v>
      </c>
      <c r="D14" s="22" t="s">
        <v>29</v>
      </c>
      <c r="E14" s="23">
        <v>3.000000</v>
      </c>
      <c r="F14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1))), 2)</f>
        <v>153.820000</v>
      </c>
      <c r="G14" s="24">
        <f ca="1">ROUND(INDIRECT(ADDRESS(ROW()+(0), COLUMN()+(-2), 1))*INDIRECT(ADDRESS(ROW()+(0), COLUMN()+(-1), 1))/100, 2)</f>
        <v>4.610000</v>
      </c>
    </row>
    <row r="15" spans="1:7" ht="12.00" thickBot="1" customHeight="1">
      <c r="A15" s="6" t="s">
        <v>30</v>
      </c>
      <c r="B15" s="6"/>
      <c r="C15" s="7"/>
      <c r="D15" s="7"/>
      <c r="E15" s="25"/>
      <c r="F15" s="6" t="s">
        <v>31</v>
      </c>
      <c r="G15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158.430000</v>
      </c>
    </row>
  </sheetData>
  <mergeCells count="12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D15"/>
  </mergeCells>
  <pageMargins left="0.620079" right="0.472441" top="0.472441" bottom="0.472441" header="0.0" footer="0.0"/>
  <pageSetup paperSize="9" orientation="portrait"/>
  <rowBreaks count="0" manualBreakCount="0">
    </rowBreaks>
</worksheet>
</file>