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<sst xmlns="http://schemas.openxmlformats.org/spreadsheetml/2006/main" count="41" uniqueCount="41">
  <si>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</si>
  <si>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HRE050</t>
  </si>
  <si>
    <t xml:space="preserve">m</t>
  </si>
  <si>
    <t xml:space="preserve">Recercado de hueco de fachada, de poliestireno expandido.</t>
  </si>
  <si>
    <r>
      <rPr>
        <sz val="8.25"/>
        <color rgb="FF000000"/>
        <rFont val="Arial"/>
        <family val="2"/>
      </rPr>
      <t xml:space="preserve">Recercado de hueco de fachada, de poliestireno expandido con recubrimiento de mortero acrílico, de 155x65 mm; recibido con mortero adhesivo; y sellado de las juntas entre piezas y de las uniones con los muros con adhesivo a base de poliuretano. Incluso puntas metálicas para la fijación provisional de las piezas a la superficie soporte.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</si>
  <si>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</si>
  <si>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</si>
  <si>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</si>
  <si>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</si>
  <si>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</si>
  <si>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</si>
  <si>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</si>
  <si>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mt28bau010a</t>
  </si>
  <si>
    <t xml:space="preserve">kg</t>
  </si>
  <si>
    <t xml:space="preserve">Mortero adhesivo, compuesto por cemento, ligantes orgánicos, agregado de 0,6 mm de tamaño máximo y aditivos, para adherir y reforzar los paneles aislantes, y como capa base, previo amasado con agua.</t>
  </si>
  <si>
    <t xml:space="preserve">mt20rpe010b</t>
  </si>
  <si>
    <t xml:space="preserve">m</t>
  </si>
  <si>
    <t xml:space="preserve">Recercado de hueco de fachada, de poliestireno expandido con recubrimiento de mortero acrílico, de 155x65 mm, suministrado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</si>
  <si>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</si>
  <si>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</si>
  <si>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</si>
  <si>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mt08var070</t>
  </si>
  <si>
    <t xml:space="preserve">kg</t>
  </si>
  <si>
    <t xml:space="preserve">Puntas metálicas de cabeza ancha.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</si>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</sst>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1.47</v>
      </c>
      <c r="G10" s="12">
        <v>4.39</v>
      </c>
      <c r="H10" s="12">
        <f ca="1">ROUND(INDIRECT(ADDRESS(ROW()+(0), COLUMN()+(-2), 1))*INDIRECT(ADDRESS(ROW()+(0), COLUMN()+(-1), 1)), 2)</f>
        <v>6.45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75.68</v>
      </c>
      <c r="H11" s="12">
        <f ca="1">ROUND(INDIRECT(ADDRESS(ROW()+(0), COLUMN()+(-2), 1))*INDIRECT(ADDRESS(ROW()+(0), COLUMN()+(-1), 1)), 2)</f>
        <v>79.46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64.58</v>
      </c>
      <c r="H12" s="12">
        <f ca="1">ROUND(INDIRECT(ADDRESS(ROW()+(0), COLUMN()+(-2), 1))*INDIRECT(ADDRESS(ROW()+(0), COLUMN()+(-1), 1)), 2)</f>
        <v>16.15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24.59</v>
      </c>
      <c r="H13" s="12">
        <f ca="1">ROUND(INDIRECT(ADDRESS(ROW()+(0), COLUMN()+(-2), 1))*INDIRECT(ADDRESS(ROW()+(0), COLUMN()+(-1), 1)), 2)</f>
        <v>4.92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10.56</v>
      </c>
      <c r="H14" s="14">
        <f ca="1">ROUND(INDIRECT(ADDRESS(ROW()+(0), COLUMN()+(-2), 1))*INDIRECT(ADDRESS(ROW()+(0), COLUMN()+(-1), 1)), 2)</f>
        <v>1.06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108.04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0.359</v>
      </c>
      <c r="G17" s="12">
        <v>31.29</v>
      </c>
      <c r="H17" s="12">
        <f ca="1">ROUND(INDIRECT(ADDRESS(ROW()+(0), COLUMN()+(-2), 1))*INDIRECT(ADDRESS(ROW()+(0), COLUMN()+(-1), 1)), 2)</f>
        <v>11.23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0.718</v>
      </c>
      <c r="G18" s="14">
        <v>20.92</v>
      </c>
      <c r="H18" s="14">
        <f ca="1">ROUND(INDIRECT(ADDRESS(ROW()+(0), COLUMN()+(-2), 1))*INDIRECT(ADDRESS(ROW()+(0), COLUMN()+(-1), 1)), 2)</f>
        <v>15.02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26.25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134.29</v>
      </c>
      <c r="H21" s="14">
        <f ca="1">ROUND(INDIRECT(ADDRESS(ROW()+(0), COLUMN()+(-2), 1))*INDIRECT(ADDRESS(ROW()+(0), COLUMN()+(-1), 1))/100, 2)</f>
        <v>2.69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136.98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