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<sst xmlns="http://schemas.openxmlformats.org/spreadsheetml/2006/main" count="49" uniqueCount="49">
  <si>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</si>
  <si>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HRF050</t>
  </si>
  <si>
    <t xml:space="preserve">m</t>
  </si>
  <si>
    <t xml:space="preserve">Recercado de hueco de fachada, prefabricado de concreto.</t>
  </si>
  <si>
    <r>
      <rPr>
        <sz val="8.25"/>
        <color rgb="FF000000"/>
        <rFont val="Arial"/>
        <family val="2"/>
      </rPr>
      <t xml:space="preserve">Recercado de hueco de fachada, prefabricado de concreto, de color gris, en piezas de 160x40 mm, con anclaje metálico de acero inoxidable en su cara inferior; recibido con mortero de cemento, confeccionado en obra, con aditivo hidrófugo, dosificación 1:4; y rejuntado entre piezas y de las uniones con los muros con mortero de juntas especial para prefabricados de concreto.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</si>
  <si>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</si>
  <si>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</si>
  <si>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</si>
  <si>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</si>
  <si>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</si>
  <si>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</si>
  <si>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</si>
  <si>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</si>
  <si>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</si>
  <si>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</si>
  <si>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</si>
  <si>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</si>
  <si>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</si>
  <si>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mt08cem000b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</si>
  <si>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</si>
  <si>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</si>
  <si>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</si>
  <si>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</si>
  <si>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</si>
  <si>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mt20rhp010f</t>
  </si>
  <si>
    <t xml:space="preserve">m</t>
  </si>
  <si>
    <t xml:space="preserve">Recercado de hueco de fachada, prefabricado de concreto, de color gris, en piezas de 160x40 mm, con anclaje metálico de acero inoxidable en su cara inferior.</t>
  </si>
  <si>
    <t xml:space="preserve">mt09mcr235</t>
  </si>
  <si>
    <t xml:space="preserve">kg</t>
  </si>
  <si>
    <t xml:space="preserve">Mortero de juntas para prefabricados de concreto y piedra artificial, compuesto de cemento, agregados, pigmentos y aditivos especiales.</t>
  </si>
  <si>
    <t xml:space="preserve">Subtotal materiales:</t>
  </si>
  <si>
    <t xml:space="preserve">Equipos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</si>
  <si>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</si>
  <si>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</si>
  <si>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</si>
  <si>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</si>
  <si>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</si>
  <si>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</si>
  <si>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</si>
  <si>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</si>
  <si>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</si>
  <si>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</si>
  <si>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</si>
  <si>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</si>
  <si>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</si>
  <si>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</si>
  <si>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</si>
  <si>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5,51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</si>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</sst>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73.10" customWidth="1"/>
    <col min="6" max="6" width="13.43" customWidth="1"/>
    <col min="7" max="7" width="12.58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4.66</v>
      </c>
      <c r="H10" s="12">
        <f ca="1">ROUND(INDIRECT(ADDRESS(ROW()+(0), COLUMN()+(-2), 1))*INDIRECT(ADDRESS(ROW()+(0), COLUMN()+(-1), 1)), 2)</f>
        <v>0.03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0.015</v>
      </c>
      <c r="G11" s="12">
        <v>62.38</v>
      </c>
      <c r="H11" s="12">
        <f ca="1">ROUND(INDIRECT(ADDRESS(ROW()+(0), COLUMN()+(-2), 1))*INDIRECT(ADDRESS(ROW()+(0), COLUMN()+(-1), 1)), 2)</f>
        <v>0.94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3.8</v>
      </c>
      <c r="G12" s="12">
        <v>0.46</v>
      </c>
      <c r="H12" s="12">
        <f ca="1">ROUND(INDIRECT(ADDRESS(ROW()+(0), COLUMN()+(-2), 1))*INDIRECT(ADDRESS(ROW()+(0), COLUMN()+(-1), 1)), 2)</f>
        <v>1.75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0.076</v>
      </c>
      <c r="G13" s="12">
        <v>3.74</v>
      </c>
      <c r="H13" s="12">
        <f ca="1">ROUND(INDIRECT(ADDRESS(ROW()+(0), COLUMN()+(-2), 1))*INDIRECT(ADDRESS(ROW()+(0), COLUMN()+(-1), 1)), 2)</f>
        <v>0.28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1.1</v>
      </c>
      <c r="G14" s="12">
        <v>40.12</v>
      </c>
      <c r="H14" s="12">
        <f ca="1">ROUND(INDIRECT(ADDRESS(ROW()+(0), COLUMN()+(-2), 1))*INDIRECT(ADDRESS(ROW()+(0), COLUMN()+(-1), 1)), 2)</f>
        <v>44.13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0.174</v>
      </c>
      <c r="G15" s="14">
        <v>7.47</v>
      </c>
      <c r="H15" s="14">
        <f ca="1">ROUND(INDIRECT(ADDRESS(ROW()+(0), COLUMN()+(-2), 1))*INDIRECT(ADDRESS(ROW()+(0), COLUMN()+(-1), 1)), 2)</f>
        <v>1.3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48.43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0.008</v>
      </c>
      <c r="G18" s="14">
        <v>10.4</v>
      </c>
      <c r="H18" s="14">
        <f ca="1">ROUND(INDIRECT(ADDRESS(ROW()+(0), COLUMN()+(-2), 1))*INDIRECT(ADDRESS(ROW()+(0), COLUMN()+(-1), 1)), 2)</f>
        <v>0.08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0.08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0.502</v>
      </c>
      <c r="G21" s="12">
        <v>31.29</v>
      </c>
      <c r="H21" s="12">
        <f ca="1">ROUND(INDIRECT(ADDRESS(ROW()+(0), COLUMN()+(-2), 1))*INDIRECT(ADDRESS(ROW()+(0), COLUMN()+(-1), 1)), 2)</f>
        <v>15.71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0.617</v>
      </c>
      <c r="G22" s="14">
        <v>20.92</v>
      </c>
      <c r="H22" s="14">
        <f ca="1">ROUND(INDIRECT(ADDRESS(ROW()+(0), COLUMN()+(-2), 1))*INDIRECT(ADDRESS(ROW()+(0), COLUMN()+(-1), 1)), 2)</f>
        <v>12.91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28.62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77.13</v>
      </c>
      <c r="H25" s="14">
        <f ca="1">ROUND(INDIRECT(ADDRESS(ROW()+(0), COLUMN()+(-2), 1))*INDIRECT(ADDRESS(ROW()+(0), COLUMN()+(-1), 1))/100, 2)</f>
        <v>1.54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78.67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