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<sst xmlns="http://schemas.openxmlformats.org/spreadsheetml/2006/main" count="42" uniqueCount="42">
  <si>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</si>
  <si>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HYO030</t>
  </si>
  <si>
    <t xml:space="preserve">m</t>
  </si>
  <si>
    <t xml:space="preserve">Faldón de bañera de obra de albañilería.</t>
  </si>
  <si>
    <r>
      <rPr>
        <sz val="8.25"/>
        <color rgb="FF000000"/>
        <rFont val="Arial"/>
        <family val="2"/>
      </rPr>
      <t xml:space="preserve">Faldón de bañera con ladrillo cerámico hueco sencillo, recibido con mortero de cemento, confeccionado en obra, dosificación 1:6.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</si>
  <si>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</si>
  <si>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</si>
  <si>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</si>
  <si>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</si>
  <si>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</si>
  <si>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</si>
  <si>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</si>
  <si>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mt04lvc010a</t>
  </si>
  <si>
    <t xml:space="preserve">Ud</t>
  </si>
  <si>
    <t xml:space="preserve">Ladrillo cerámico hueco sencillo, para revestir, 24x11,5x4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</si>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</sst>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99" customWidth="1"/>
    <col min="4" max="4" width="69.70" customWidth="1"/>
    <col min="5" max="5" width="14.28" customWidth="1"/>
    <col min="6" max="6" width="13.09" customWidth="1"/>
    <col min="7" max="7" width="9.6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18</v>
      </c>
      <c r="F10" s="12">
        <v>0.75</v>
      </c>
      <c r="G10" s="12">
        <f ca="1">ROUND(INDIRECT(ADDRESS(ROW()+(0), COLUMN()+(-2), 1))*INDIRECT(ADDRESS(ROW()+(0), COLUMN()+(-1), 1)), 2)</f>
        <v>13.5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</v>
      </c>
      <c r="F11" s="12">
        <v>4.68</v>
      </c>
      <c r="G11" s="12">
        <f ca="1">ROUND(INDIRECT(ADDRESS(ROW()+(0), COLUMN()+(-2), 1))*INDIRECT(ADDRESS(ROW()+(0), COLUMN()+(-1), 1)), 2)</f>
        <v>0.03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0.017</v>
      </c>
      <c r="F12" s="12">
        <v>62.49</v>
      </c>
      <c r="G12" s="12">
        <f ca="1">ROUND(INDIRECT(ADDRESS(ROW()+(0), COLUMN()+(-2), 1))*INDIRECT(ADDRESS(ROW()+(0), COLUMN()+(-1), 1)), 2)</f>
        <v>1.06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2.65</v>
      </c>
      <c r="F13" s="14">
        <v>0.47</v>
      </c>
      <c r="G13" s="14">
        <f ca="1">ROUND(INDIRECT(ADDRESS(ROW()+(0), COLUMN()+(-2), 1))*INDIRECT(ADDRESS(ROW()+(0), COLUMN()+(-1), 1)), 2)</f>
        <v>1.25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15.84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0.009</v>
      </c>
      <c r="F16" s="14">
        <v>10.45</v>
      </c>
      <c r="G16" s="14">
        <f ca="1">ROUND(INDIRECT(ADDRESS(ROW()+(0), COLUMN()+(-2), 1))*INDIRECT(ADDRESS(ROW()+(0), COLUMN()+(-1), 1)), 2)</f>
        <v>0.09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0.09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0.722</v>
      </c>
      <c r="F19" s="12">
        <v>32.86</v>
      </c>
      <c r="G19" s="12">
        <f ca="1">ROUND(INDIRECT(ADDRESS(ROW()+(0), COLUMN()+(-2), 1))*INDIRECT(ADDRESS(ROW()+(0), COLUMN()+(-1), 1)), 2)</f>
        <v>23.72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0.768</v>
      </c>
      <c r="F20" s="14">
        <v>21.97</v>
      </c>
      <c r="G20" s="14">
        <f ca="1">ROUND(INDIRECT(ADDRESS(ROW()+(0), COLUMN()+(-2), 1))*INDIRECT(ADDRESS(ROW()+(0), COLUMN()+(-1), 1)), 2)</f>
        <v>16.87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40.59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56.52</v>
      </c>
      <c r="G23" s="14">
        <f ca="1">ROUND(INDIRECT(ADDRESS(ROW()+(0), COLUMN()+(-2), 1))*INDIRECT(ADDRESS(ROW()+(0), COLUMN()+(-1), 1))/100, 2)</f>
        <v>1.13</v>
      </c>
    </row>
    <row r="24" spans="1:7" ht="13.50" thickBot="1" customHeight="1">
      <c r="A24" s="8"/>
      <c r="B24" s="8"/>
      <c r="C24" s="8"/>
      <c r="D24" s="8"/>
      <c r="E24" s="21" t="s">
        <v>41</v>
      </c>
      <c r="F24" s="21"/>
      <c r="G24" s="22">
        <f ca="1">ROUND(SUM(INDIRECT(ADDRESS(ROW()+(-1), COLUMN()+(0), 1)),INDIRECT(ADDRESS(ROW()+(-3), COLUMN()+(0), 1)),INDIRECT(ADDRESS(ROW()+(-7), COLUMN()+(0), 1)),INDIRECT(ADDRESS(ROW()+(-10), COLUMN()+(0), 1))), 2)</f>
        <v>57.65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B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