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<sst xmlns="http://schemas.openxmlformats.org/spreadsheetml/2006/main" count="44" uniqueCount="44">
  <si>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</si>
  <si>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IAV020</t>
  </si>
  <si>
    <t xml:space="preserve">Ud</t>
  </si>
  <si>
    <t xml:space="preserve">Portero electrónico individual.</t>
  </si>
  <si>
    <r>
      <rPr>
        <sz val="8.25"/>
        <color rgb="FF000000"/>
        <rFont val="Arial"/>
        <family val="2"/>
      </rPr>
      <t xml:space="preserve">Instalación de kit de portero electrónico antivandálico para vivienda unifamiliar compuesto de: placa exterior de calle antivandálica con pulsador de llamada, fuente de alimentación y teléfono. Incluso, abrepuertas, visera, cableado y cajas.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</si>
  <si>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</si>
  <si>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</si>
  <si>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</si>
  <si>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</si>
  <si>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</si>
  <si>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</si>
  <si>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</si>
  <si>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mt35aia010b</t>
  </si>
  <si>
    <t xml:space="preserve">m</t>
  </si>
  <si>
    <t xml:space="preserve">Tubo curvable de PVC, corrugado, de color negro, de 20 mm de diámetro nominal, para canalización empotrada en obra de albañilería (paredes y techos). Resistencia a la compresión 320 N, resistencia al impacto 1 julio, temperatura de trabajo -5°C hasta 60°C, con grado de protección IP545, no propagador de la llama.</t>
  </si>
  <si>
    <t xml:space="preserve">mt40pea030c</t>
  </si>
  <si>
    <t xml:space="preserve">m</t>
  </si>
  <si>
    <t xml:space="preserve">Cable paralelo formado por conductores de cobre de 2x1,0 mm².</t>
  </si>
  <si>
    <t xml:space="preserve">mt40pga010</t>
  </si>
  <si>
    <t xml:space="preserve">m</t>
  </si>
  <si>
    <t xml:space="preserve">Cable formado por conductores de cobre flexible de 8x0,22 mm², con aislamiento de PVC y vaina exterior de PVC blanco.</t>
  </si>
  <si>
    <t xml:space="preserve">mt40pga060</t>
  </si>
  <si>
    <t xml:space="preserve">Ud</t>
  </si>
  <si>
    <t xml:space="preserve">Visera, para placa de calle empotrada antivandálica.</t>
  </si>
  <si>
    <t xml:space="preserve">mt40pgk010a</t>
  </si>
  <si>
    <t xml:space="preserve">Ud</t>
  </si>
  <si>
    <t xml:space="preserve">Kit de portero electrónico, para vivienda unifamiliar, compuesto por placa de calle antivandálica con pulsador de llamada, caja de empotrar, fuente de alimentación y teléfono con botón de mando para el abrepuertas.</t>
  </si>
  <si>
    <t xml:space="preserve">mt40pga050a</t>
  </si>
  <si>
    <t xml:space="preserve">Ud</t>
  </si>
  <si>
    <t xml:space="preserve">Abrepuertas eléctrico de corriente alterna.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</si>
  <si>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</si>
  <si>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</si>
  <si>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</si>
  <si>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</si>
  <si>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</si>
  <si>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mo102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</si>
  <si>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</si>
  <si>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</si>
  <si>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</si>
  <si>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</si>
  <si>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</si>
  <si>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</si>
  <si>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614,50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</si>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</sst>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4.46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17</v>
      </c>
      <c r="G10" s="12">
        <v>2.12</v>
      </c>
      <c r="H10" s="12">
        <f ca="1">ROUND(INDIRECT(ADDRESS(ROW()+(0), COLUMN()+(-2), 1))*INDIRECT(ADDRESS(ROW()+(0), COLUMN()+(-1), 1)), 2)</f>
        <v>36.04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7</v>
      </c>
      <c r="G11" s="12">
        <v>4.16</v>
      </c>
      <c r="H11" s="12">
        <f ca="1">ROUND(INDIRECT(ADDRESS(ROW()+(0), COLUMN()+(-2), 1))*INDIRECT(ADDRESS(ROW()+(0), COLUMN()+(-1), 1)), 2)</f>
        <v>29.12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10</v>
      </c>
      <c r="G12" s="12">
        <v>2.27</v>
      </c>
      <c r="H12" s="12">
        <f ca="1">ROUND(INDIRECT(ADDRESS(ROW()+(0), COLUMN()+(-2), 1))*INDIRECT(ADDRESS(ROW()+(0), COLUMN()+(-1), 1)), 2)</f>
        <v>22.7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70.81</v>
      </c>
      <c r="H13" s="12">
        <f ca="1">ROUND(INDIRECT(ADDRESS(ROW()+(0), COLUMN()+(-2), 1))*INDIRECT(ADDRESS(ROW()+(0), COLUMN()+(-1), 1)), 2)</f>
        <v>70.81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716.64</v>
      </c>
      <c r="H14" s="12">
        <f ca="1">ROUND(INDIRECT(ADDRESS(ROW()+(0), COLUMN()+(-2), 1))*INDIRECT(ADDRESS(ROW()+(0), COLUMN()+(-1), 1)), 2)</f>
        <v>716.64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90.32</v>
      </c>
      <c r="H15" s="14">
        <f ca="1">ROUND(INDIRECT(ADDRESS(ROW()+(0), COLUMN()+(-2), 1))*INDIRECT(ADDRESS(ROW()+(0), COLUMN()+(-1), 1)), 2)</f>
        <v>90.32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965.63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3.178</v>
      </c>
      <c r="G18" s="12">
        <v>32.15</v>
      </c>
      <c r="H18" s="12">
        <f ca="1">ROUND(INDIRECT(ADDRESS(ROW()+(0), COLUMN()+(-2), 1))*INDIRECT(ADDRESS(ROW()+(0), COLUMN()+(-1), 1)), 2)</f>
        <v>102.17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3.178</v>
      </c>
      <c r="G19" s="14">
        <v>21.68</v>
      </c>
      <c r="H19" s="14">
        <f ca="1">ROUND(INDIRECT(ADDRESS(ROW()+(0), COLUMN()+(-2), 1))*INDIRECT(ADDRESS(ROW()+(0), COLUMN()+(-1), 1)), 2)</f>
        <v>68.9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171.07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1136.7</v>
      </c>
      <c r="H22" s="14">
        <f ca="1">ROUND(INDIRECT(ADDRESS(ROW()+(0), COLUMN()+(-2), 1))*INDIRECT(ADDRESS(ROW()+(0), COLUMN()+(-1), 1))/100, 2)</f>
        <v>22.73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1159.43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