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<sst xmlns="http://schemas.openxmlformats.org/spreadsheetml/2006/main" count="61" uniqueCount="61">
  <si>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</si>
  <si>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</si>
  <si>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</si>
  <si>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</si>
  <si>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doble pared, con una capacidad de 3500 litros, para consumos colectivos, con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</si>
  <si>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</si>
  <si>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</si>
  <si>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</si>
  <si>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</si>
  <si>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</si>
  <si>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</si>
  <si>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</si>
  <si>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mt38dep020b</t>
  </si>
  <si>
    <t xml:space="preserve">Ud</t>
  </si>
  <si>
    <t xml:space="preserve">Tanque de diesel de plancha de acero, enterrado, de doble pared, con una capacidad de 3500 litros, para consumos colectivos. Tratamiento exterior: granallado SA 2 1/2 y acabado mediante capa de resina de poliuretano de 600 micras de espesor. Incluso elementos de protección según normativa.</t>
  </si>
  <si>
    <t xml:space="preserve">mt38dep028a</t>
  </si>
  <si>
    <t xml:space="preserve">Ud</t>
  </si>
  <si>
    <t xml:space="preserve">Equipo de presión de diesel, formado por grupo y accesorios.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</si>
  <si>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</si>
  <si>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</si>
  <si>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</si>
  <si>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</si>
  <si>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</si>
  <si>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</si>
  <si>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</si>
  <si>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</si>
  <si>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</si>
  <si>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</si>
  <si>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</si>
  <si>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</si>
  <si>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</si>
  <si>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</si>
  <si>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</si>
  <si>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</si>
  <si>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</si>
  <si>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</si>
  <si>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</si>
  <si>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</si>
  <si>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</si>
  <si>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mt38dep021b</t>
  </si>
  <si>
    <t xml:space="preserve">Ud</t>
  </si>
  <si>
    <t xml:space="preserve">Equipo de protección catódica para tanque de diesel de plancha de acero, enterrado, de doble pared, con una capacidad de 3500 litros, para consumos colectivos.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</si>
  <si>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</si>
  <si>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</si>
  <si>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</si>
  <si>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</si>
  <si>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</si>
  <si>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</si>
  <si>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</si>
  <si>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</si>
  <si>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</si>
  <si>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</si>
  <si>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</si>
  <si>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</si>
  <si>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</si>
  <si>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</si>
  <si>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</si>
  <si>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</si>
  <si>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</si>
  <si>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761,76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</si>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</sst>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15620.4</v>
      </c>
      <c r="H10" s="12">
        <f ca="1">ROUND(INDIRECT(ADDRESS(ROW()+(0), COLUMN()+(-2), 1))*INDIRECT(ADDRESS(ROW()+(0), COLUMN()+(-1), 1)), 2)</f>
        <v>15620.4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4698.81</v>
      </c>
      <c r="H11" s="12">
        <f ca="1">ROUND(INDIRECT(ADDRESS(ROW()+(0), COLUMN()+(-2), 1))*INDIRECT(ADDRESS(ROW()+(0), COLUMN()+(-1), 1)), 2)</f>
        <v>4698.81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900.4</v>
      </c>
      <c r="H12" s="12">
        <f ca="1">ROUND(INDIRECT(ADDRESS(ROW()+(0), COLUMN()+(-2), 1))*INDIRECT(ADDRESS(ROW()+(0), COLUMN()+(-1), 1)), 2)</f>
        <v>900.4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168.9</v>
      </c>
      <c r="H13" s="12">
        <f ca="1">ROUND(INDIRECT(ADDRESS(ROW()+(0), COLUMN()+(-2), 1))*INDIRECT(ADDRESS(ROW()+(0), COLUMN()+(-1), 1)), 2)</f>
        <v>168.9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490.45</v>
      </c>
      <c r="H14" s="12">
        <f ca="1">ROUND(INDIRECT(ADDRESS(ROW()+(0), COLUMN()+(-2), 1))*INDIRECT(ADDRESS(ROW()+(0), COLUMN()+(-1), 1)), 2)</f>
        <v>490.45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434.58</v>
      </c>
      <c r="H15" s="12">
        <f ca="1">ROUND(INDIRECT(ADDRESS(ROW()+(0), COLUMN()+(-2), 1))*INDIRECT(ADDRESS(ROW()+(0), COLUMN()+(-1), 1)), 2)</f>
        <v>434.58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27.8</v>
      </c>
      <c r="G16" s="12">
        <v>8.84</v>
      </c>
      <c r="H16" s="12">
        <f ca="1">ROUND(INDIRECT(ADDRESS(ROW()+(0), COLUMN()+(-2), 1))*INDIRECT(ADDRESS(ROW()+(0), COLUMN()+(-1), 1)), 2)</f>
        <v>245.75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</v>
      </c>
      <c r="G17" s="12">
        <v>44.26</v>
      </c>
      <c r="H17" s="12">
        <f ca="1">ROUND(INDIRECT(ADDRESS(ROW()+(0), COLUMN()+(-2), 1))*INDIRECT(ADDRESS(ROW()+(0), COLUMN()+(-1), 1)), 2)</f>
        <v>88.52</v>
      </c>
    </row>
    <row r="18" spans="1:8" ht="66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25</v>
      </c>
      <c r="G18" s="12">
        <v>15.82</v>
      </c>
      <c r="H18" s="12">
        <f ca="1">ROUND(INDIRECT(ADDRESS(ROW()+(0), COLUMN()+(-2), 1))*INDIRECT(ADDRESS(ROW()+(0), COLUMN()+(-1), 1)), 2)</f>
        <v>395.5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</v>
      </c>
      <c r="G19" s="14">
        <v>548.62</v>
      </c>
      <c r="H19" s="14">
        <f ca="1">ROUND(INDIRECT(ADDRESS(ROW()+(0), COLUMN()+(-2), 1))*INDIRECT(ADDRESS(ROW()+(0), COLUMN()+(-1), 1)), 2)</f>
        <v>548.62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23591.9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2.35</v>
      </c>
      <c r="G22" s="14">
        <v>226.17</v>
      </c>
      <c r="H22" s="14">
        <f ca="1">ROUND(INDIRECT(ADDRESS(ROW()+(0), COLUMN()+(-2), 1))*INDIRECT(ADDRESS(ROW()+(0), COLUMN()+(-1), 1)), 2)</f>
        <v>531.5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531.5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14.316</v>
      </c>
      <c r="G25" s="12">
        <v>32.15</v>
      </c>
      <c r="H25" s="12">
        <f ca="1">ROUND(INDIRECT(ADDRESS(ROW()+(0), COLUMN()+(-2), 1))*INDIRECT(ADDRESS(ROW()+(0), COLUMN()+(-1), 1)), 2)</f>
        <v>460.26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14.316</v>
      </c>
      <c r="G26" s="14">
        <v>21.68</v>
      </c>
      <c r="H26" s="14">
        <f ca="1">ROUND(INDIRECT(ADDRESS(ROW()+(0), COLUMN()+(-2), 1))*INDIRECT(ADDRESS(ROW()+(0), COLUMN()+(-1), 1)), 2)</f>
        <v>310.37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770.63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24894</v>
      </c>
      <c r="H29" s="14">
        <f ca="1">ROUND(INDIRECT(ADDRESS(ROW()+(0), COLUMN()+(-2), 1))*INDIRECT(ADDRESS(ROW()+(0), COLUMN()+(-1), 1))/100, 2)</f>
        <v>497.88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25391.9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