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<sst xmlns="http://schemas.openxmlformats.org/spreadsheetml/2006/main" count="61" uniqueCount="61">
  <si>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</si>
  <si>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</si>
  <si>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</si>
  <si>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</si>
  <si>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diesel enterrado de plancha de acero, de doble pared, con una capacidad de 40000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</si>
  <si>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</si>
  <si>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</si>
  <si>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</si>
  <si>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</si>
  <si>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</si>
  <si>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</si>
  <si>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</si>
  <si>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mt38dep020L</t>
  </si>
  <si>
    <t xml:space="preserve">Ud</t>
  </si>
  <si>
    <t xml:space="preserve">Tanque de diesel de plancha de acero, enterrado, de doble pared, con una capacidad de 40000 litros, para consumos colectivos.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</si>
  <si>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</si>
  <si>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</si>
  <si>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diesel, formado por grupo y accesorios.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</si>
  <si>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</si>
  <si>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</si>
  <si>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</si>
  <si>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</si>
  <si>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</si>
  <si>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</si>
  <si>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</si>
  <si>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</si>
  <si>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</si>
  <si>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</si>
  <si>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</si>
  <si>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</si>
  <si>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</si>
  <si>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</si>
  <si>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</si>
  <si>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</si>
  <si>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</si>
  <si>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</si>
  <si>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</si>
  <si>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</si>
  <si>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</si>
  <si>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mt38dep021t</t>
  </si>
  <si>
    <t xml:space="preserve">Ud</t>
  </si>
  <si>
    <t xml:space="preserve">Equipo de protección catódica para tanque de diesel de plancha de acero, enterrado, de doble pared, con una capacidad de 40000 litros, para consumos colectivos.</t>
  </si>
  <si>
    <t xml:space="preserve">Subtotal materiales:</t>
  </si>
  <si>
    <t xml:space="preserve">Equipos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</si>
  <si>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</si>
  <si>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</si>
  <si>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</si>
  <si>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</si>
  <si>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</si>
  <si>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</si>
  <si>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</si>
  <si>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</si>
  <si>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</si>
  <si>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</si>
  <si>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</si>
  <si>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</si>
  <si>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</si>
  <si>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</si>
  <si>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</si>
  <si>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2.178,27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</si>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</sst>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59103.4</v>
      </c>
      <c r="H10" s="12">
        <f ca="1">ROUND(INDIRECT(ADDRESS(ROW()+(0), COLUMN()+(-2), 1))*INDIRECT(ADDRESS(ROW()+(0), COLUMN()+(-1), 1)), 2)</f>
        <v>59103.4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4698.81</v>
      </c>
      <c r="H11" s="12">
        <f ca="1">ROUND(INDIRECT(ADDRESS(ROW()+(0), COLUMN()+(-2), 1))*INDIRECT(ADDRESS(ROW()+(0), COLUMN()+(-1), 1)), 2)</f>
        <v>4698.81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900.4</v>
      </c>
      <c r="H12" s="12">
        <f ca="1">ROUND(INDIRECT(ADDRESS(ROW()+(0), COLUMN()+(-2), 1))*INDIRECT(ADDRESS(ROW()+(0), COLUMN()+(-1), 1)), 2)</f>
        <v>900.4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168.9</v>
      </c>
      <c r="H13" s="12">
        <f ca="1">ROUND(INDIRECT(ADDRESS(ROW()+(0), COLUMN()+(-2), 1))*INDIRECT(ADDRESS(ROW()+(0), COLUMN()+(-1), 1)), 2)</f>
        <v>168.9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490.45</v>
      </c>
      <c r="H14" s="12">
        <f ca="1">ROUND(INDIRECT(ADDRESS(ROW()+(0), COLUMN()+(-2), 1))*INDIRECT(ADDRESS(ROW()+(0), COLUMN()+(-1), 1)), 2)</f>
        <v>490.45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434.58</v>
      </c>
      <c r="H15" s="12">
        <f ca="1">ROUND(INDIRECT(ADDRESS(ROW()+(0), COLUMN()+(-2), 1))*INDIRECT(ADDRESS(ROW()+(0), COLUMN()+(-1), 1)), 2)</f>
        <v>434.58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29.2</v>
      </c>
      <c r="G16" s="12">
        <v>8.84</v>
      </c>
      <c r="H16" s="12">
        <f ca="1">ROUND(INDIRECT(ADDRESS(ROW()+(0), COLUMN()+(-2), 1))*INDIRECT(ADDRESS(ROW()+(0), COLUMN()+(-1), 1)), 2)</f>
        <v>258.13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44.26</v>
      </c>
      <c r="H17" s="12">
        <f ca="1">ROUND(INDIRECT(ADDRESS(ROW()+(0), COLUMN()+(-2), 1))*INDIRECT(ADDRESS(ROW()+(0), COLUMN()+(-1), 1)), 2)</f>
        <v>132.78</v>
      </c>
    </row>
    <row r="18" spans="1:8" ht="66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2">
        <v>15.82</v>
      </c>
      <c r="H18" s="12">
        <f ca="1">ROUND(INDIRECT(ADDRESS(ROW()+(0), COLUMN()+(-2), 1))*INDIRECT(ADDRESS(ROW()+(0), COLUMN()+(-1), 1)), 2)</f>
        <v>395.5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4">
        <v>2163.99</v>
      </c>
      <c r="H19" s="14">
        <f ca="1">ROUND(INDIRECT(ADDRESS(ROW()+(0), COLUMN()+(-2), 1))*INDIRECT(ADDRESS(ROW()+(0), COLUMN()+(-1), 1)), 2)</f>
        <v>2163.99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68747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4.637</v>
      </c>
      <c r="G22" s="14">
        <v>266.67</v>
      </c>
      <c r="H22" s="14">
        <f ca="1">ROUND(INDIRECT(ADDRESS(ROW()+(0), COLUMN()+(-2), 1))*INDIRECT(ADDRESS(ROW()+(0), COLUMN()+(-1), 1)), 2)</f>
        <v>1236.55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1236.55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22.324</v>
      </c>
      <c r="G25" s="12">
        <v>32.15</v>
      </c>
      <c r="H25" s="12">
        <f ca="1">ROUND(INDIRECT(ADDRESS(ROW()+(0), COLUMN()+(-2), 1))*INDIRECT(ADDRESS(ROW()+(0), COLUMN()+(-1), 1)), 2)</f>
        <v>717.72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22.324</v>
      </c>
      <c r="G26" s="14">
        <v>21.68</v>
      </c>
      <c r="H26" s="14">
        <f ca="1">ROUND(INDIRECT(ADDRESS(ROW()+(0), COLUMN()+(-2), 1))*INDIRECT(ADDRESS(ROW()+(0), COLUMN()+(-1), 1)), 2)</f>
        <v>483.98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1201.7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71185.2</v>
      </c>
      <c r="H29" s="14">
        <f ca="1">ROUND(INDIRECT(ADDRESS(ROW()+(0), COLUMN()+(-2), 1))*INDIRECT(ADDRESS(ROW()+(0), COLUMN()+(-1), 1))/100, 2)</f>
        <v>1423.7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72608.9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