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<sst xmlns="http://schemas.openxmlformats.org/spreadsheetml/2006/main" count="58" uniqueCount="58">
  <si>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</si>
  <si>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</si>
  <si>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</si>
  <si>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</si>
  <si>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doble pared, con una capacidad de 15000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</si>
  <si>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</si>
  <si>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</si>
  <si>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</si>
  <si>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</si>
  <si>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</si>
  <si>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</si>
  <si>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</si>
  <si>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mt38dep020v</t>
  </si>
  <si>
    <t xml:space="preserve">Ud</t>
  </si>
  <si>
    <t xml:space="preserve">Tanque de diesel de plancha de acero, enterrado, de doble pared, con una capacidad de 15000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</si>
  <si>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</si>
  <si>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</si>
  <si>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</si>
  <si>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</si>
  <si>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</si>
  <si>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</si>
  <si>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</si>
  <si>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</si>
  <si>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</si>
  <si>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</si>
  <si>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</si>
  <si>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</si>
  <si>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</si>
  <si>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</si>
  <si>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</si>
  <si>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</si>
  <si>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</si>
  <si>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</si>
  <si>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</si>
  <si>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</si>
  <si>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</si>
  <si>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mt38dep021l</t>
  </si>
  <si>
    <t xml:space="preserve">Ud</t>
  </si>
  <si>
    <t xml:space="preserve">Equipo de protección catódica para tanque de diesel de plancha de acero, enterrado, de doble pared, con una capacidad de 15000 litros, para consumos colectivos.</t>
  </si>
  <si>
    <t xml:space="preserve">Subtotal materiales:</t>
  </si>
  <si>
    <t xml:space="preserve">Equipos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</si>
  <si>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</si>
  <si>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</si>
  <si>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</si>
  <si>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</si>
  <si>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</si>
  <si>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</si>
  <si>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</si>
  <si>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</si>
  <si>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</si>
  <si>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</si>
  <si>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</si>
  <si>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</si>
  <si>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</si>
  <si>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</si>
  <si>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</si>
  <si>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1.058,58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</si>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</sst>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29031</v>
      </c>
      <c r="H10" s="12">
        <f ca="1">ROUND(INDIRECT(ADDRESS(ROW()+(0), COLUMN()+(-2), 1))*INDIRECT(ADDRESS(ROW()+(0), COLUMN()+(-1), 1)), 2)</f>
        <v>29031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900.4</v>
      </c>
      <c r="H11" s="12">
        <f ca="1">ROUND(INDIRECT(ADDRESS(ROW()+(0), COLUMN()+(-2), 1))*INDIRECT(ADDRESS(ROW()+(0), COLUMN()+(-1), 1)), 2)</f>
        <v>900.4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168.9</v>
      </c>
      <c r="H12" s="12">
        <f ca="1">ROUND(INDIRECT(ADDRESS(ROW()+(0), COLUMN()+(-2), 1))*INDIRECT(ADDRESS(ROW()+(0), COLUMN()+(-1), 1)), 2)</f>
        <v>168.9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490.45</v>
      </c>
      <c r="H13" s="12">
        <f ca="1">ROUND(INDIRECT(ADDRESS(ROW()+(0), COLUMN()+(-2), 1))*INDIRECT(ADDRESS(ROW()+(0), COLUMN()+(-1), 1)), 2)</f>
        <v>490.45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434.58</v>
      </c>
      <c r="H14" s="12">
        <f ca="1">ROUND(INDIRECT(ADDRESS(ROW()+(0), COLUMN()+(-2), 1))*INDIRECT(ADDRESS(ROW()+(0), COLUMN()+(-1), 1)), 2)</f>
        <v>434.58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28.78</v>
      </c>
      <c r="G15" s="12">
        <v>8.84</v>
      </c>
      <c r="H15" s="12">
        <f ca="1">ROUND(INDIRECT(ADDRESS(ROW()+(0), COLUMN()+(-2), 1))*INDIRECT(ADDRESS(ROW()+(0), COLUMN()+(-1), 1)), 2)</f>
        <v>254.42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2.7</v>
      </c>
      <c r="G16" s="12">
        <v>44.26</v>
      </c>
      <c r="H16" s="12">
        <f ca="1">ROUND(INDIRECT(ADDRESS(ROW()+(0), COLUMN()+(-2), 1))*INDIRECT(ADDRESS(ROW()+(0), COLUMN()+(-1), 1)), 2)</f>
        <v>119.5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15.82</v>
      </c>
      <c r="H17" s="12">
        <f ca="1">ROUND(INDIRECT(ADDRESS(ROW()+(0), COLUMN()+(-2), 1))*INDIRECT(ADDRESS(ROW()+(0), COLUMN()+(-1), 1)), 2)</f>
        <v>395.5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1183.6</v>
      </c>
      <c r="H18" s="14">
        <f ca="1">ROUND(INDIRECT(ADDRESS(ROW()+(0), COLUMN()+(-2), 1))*INDIRECT(ADDRESS(ROW()+(0), COLUMN()+(-1), 1)), 2)</f>
        <v>1183.6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32978.4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3.07</v>
      </c>
      <c r="G21" s="14">
        <v>266.67</v>
      </c>
      <c r="H21" s="14">
        <f ca="1">ROUND(INDIRECT(ADDRESS(ROW()+(0), COLUMN()+(-2), 1))*INDIRECT(ADDRESS(ROW()+(0), COLUMN()+(-1), 1)), 2)</f>
        <v>818.68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818.68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14.809</v>
      </c>
      <c r="G24" s="12">
        <v>32.15</v>
      </c>
      <c r="H24" s="12">
        <f ca="1">ROUND(INDIRECT(ADDRESS(ROW()+(0), COLUMN()+(-2), 1))*INDIRECT(ADDRESS(ROW()+(0), COLUMN()+(-1), 1)), 2)</f>
        <v>476.11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14.809</v>
      </c>
      <c r="G25" s="14">
        <v>21.68</v>
      </c>
      <c r="H25" s="14">
        <f ca="1">ROUND(INDIRECT(ADDRESS(ROW()+(0), COLUMN()+(-2), 1))*INDIRECT(ADDRESS(ROW()+(0), COLUMN()+(-1), 1)), 2)</f>
        <v>321.06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797.17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34594.2</v>
      </c>
      <c r="H28" s="14">
        <f ca="1">ROUND(INDIRECT(ADDRESS(ROW()+(0), COLUMN()+(-2), 1))*INDIRECT(ADDRESS(ROW()+(0), COLUMN()+(-1), 1))/100, 2)</f>
        <v>691.88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35286.1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