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<sst xmlns="http://schemas.openxmlformats.org/spreadsheetml/2006/main" count="44" uniqueCount="44">
  <si>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</si>
  <si>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ICD020</t>
  </si>
  <si>
    <t xml:space="preserve">Ud</t>
  </si>
  <si>
    <t xml:space="preserve">Depósito superficial.</t>
  </si>
  <si>
    <r>
      <rPr>
        <sz val="8.25"/>
        <color rgb="FF000000"/>
        <rFont val="Arial"/>
        <family val="2"/>
      </rPr>
      <t xml:space="preserve">Tanque de diesel superficial de polietileno de alta densidad (PEAD/HDPE) para instalación en interior de edificaciones, de simple pared contenido en cubeto, con una capacidad de 1500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</si>
  <si>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</si>
  <si>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</si>
  <si>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</si>
  <si>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</si>
  <si>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</si>
  <si>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</si>
  <si>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</si>
  <si>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mt38dep110e</t>
  </si>
  <si>
    <t xml:space="preserve">Ud</t>
  </si>
  <si>
    <t xml:space="preserve">Tanque de diesel de polietileno (PEAD/HDPE), de superficie, de simple pared contenido en cubeto, con una capacidad de 1500 litros, para pequeños consumos individuales. Incluso elementos de protección según normativa.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</si>
  <si>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</si>
  <si>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</si>
  <si>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</si>
  <si>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</si>
  <si>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</si>
  <si>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</si>
  <si>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</si>
  <si>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</si>
  <si>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acceso de carga, valvulería y accesorios de conexión para tanque de combustibles líquidos.</t>
  </si>
  <si>
    <t xml:space="preserve">mt43tco010ca</t>
  </si>
  <si>
    <t xml:space="preserve">m</t>
  </si>
  <si>
    <t xml:space="preserve">Tubo de cobre estirado en frío sin costura, diámetro D=16/18 mm y 1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</si>
  <si>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</si>
  <si>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</si>
  <si>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</si>
  <si>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</si>
  <si>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</si>
  <si>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</si>
  <si>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</si>
  <si>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</si>
  <si>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</si>
  <si>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</si>
  <si>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</si>
  <si>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</si>
  <si>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</si>
  <si>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</si>
  <si>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</si>
  <si>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509,30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</si>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</sst>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2.42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1650.94</v>
      </c>
      <c r="H10" s="12">
        <f ca="1">ROUND(INDIRECT(ADDRESS(ROW()+(0), COLUMN()+(-2), 1))*INDIRECT(ADDRESS(ROW()+(0), COLUMN()+(-1), 1)), 2)</f>
        <v>1650.94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900.4</v>
      </c>
      <c r="H11" s="12">
        <f ca="1">ROUND(INDIRECT(ADDRESS(ROW()+(0), COLUMN()+(-2), 1))*INDIRECT(ADDRESS(ROW()+(0), COLUMN()+(-1), 1)), 2)</f>
        <v>900.4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168.9</v>
      </c>
      <c r="H12" s="12">
        <f ca="1">ROUND(INDIRECT(ADDRESS(ROW()+(0), COLUMN()+(-2), 1))*INDIRECT(ADDRESS(ROW()+(0), COLUMN()+(-1), 1)), 2)</f>
        <v>168.9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490.45</v>
      </c>
      <c r="H13" s="12">
        <f ca="1">ROUND(INDIRECT(ADDRESS(ROW()+(0), COLUMN()+(-2), 1))*INDIRECT(ADDRESS(ROW()+(0), COLUMN()+(-1), 1)), 2)</f>
        <v>490.45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</v>
      </c>
      <c r="G14" s="12">
        <v>8.84</v>
      </c>
      <c r="H14" s="12">
        <f ca="1">ROUND(INDIRECT(ADDRESS(ROW()+(0), COLUMN()+(-2), 1))*INDIRECT(ADDRESS(ROW()+(0), COLUMN()+(-1), 1)), 2)</f>
        <v>88.4</v>
      </c>
    </row>
    <row r="15" spans="1:8" ht="66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10</v>
      </c>
      <c r="G15" s="14">
        <v>15.82</v>
      </c>
      <c r="H15" s="14">
        <f ca="1">ROUND(INDIRECT(ADDRESS(ROW()+(0), COLUMN()+(-2), 1))*INDIRECT(ADDRESS(ROW()+(0), COLUMN()+(-1), 1)), 2)</f>
        <v>158.2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3457.29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2.029</v>
      </c>
      <c r="G18" s="12">
        <v>32.15</v>
      </c>
      <c r="H18" s="12">
        <f ca="1">ROUND(INDIRECT(ADDRESS(ROW()+(0), COLUMN()+(-2), 1))*INDIRECT(ADDRESS(ROW()+(0), COLUMN()+(-1), 1)), 2)</f>
        <v>65.23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2.029</v>
      </c>
      <c r="G19" s="14">
        <v>21.68</v>
      </c>
      <c r="H19" s="14">
        <f ca="1">ROUND(INDIRECT(ADDRESS(ROW()+(0), COLUMN()+(-2), 1))*INDIRECT(ADDRESS(ROW()+(0), COLUMN()+(-1), 1)), 2)</f>
        <v>43.99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109.22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3566.51</v>
      </c>
      <c r="H22" s="14">
        <f ca="1">ROUND(INDIRECT(ADDRESS(ROW()+(0), COLUMN()+(-2), 1))*INDIRECT(ADDRESS(ROW()+(0), COLUMN()+(-1), 1))/100, 2)</f>
        <v>71.33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3637.84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