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<sst xmlns="http://schemas.openxmlformats.org/spreadsheetml/2006/main" count="46" uniqueCount="46">
  <si>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</si>
  <si>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ICD110</t>
  </si>
  <si>
    <t xml:space="preserve">Ud</t>
  </si>
  <si>
    <t xml:space="preserve">Tanque de combustible líquido, enterrado, de plancha de acero.</t>
  </si>
  <si>
    <r>
      <rPr>
        <sz val="8.25"/>
        <color rgb="FF000000"/>
        <rFont val="Arial"/>
        <family val="2"/>
      </rPr>
      <t xml:space="preserve">Tanque de diesel, enterrado, de plancha de acero, de doble pared, con una capacidad de 40000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</si>
  <si>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</si>
  <si>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</si>
  <si>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</si>
  <si>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</si>
  <si>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</si>
  <si>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</si>
  <si>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</si>
  <si>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mt38dep001wb</t>
  </si>
  <si>
    <t xml:space="preserve">Ud</t>
  </si>
  <si>
    <t xml:space="preserve">Tanque homologado de combustible líquido, enterrado, de plancha de acero, de doble pared, de 2450 mm de diámetro y 8600 mm de longitud, con una capacidad de 40000 litros. Tratamiento exterior: granallado SA 2 1/2 y acabado mediante capa de resina de poliuretano de 600 micras de espesor. Incluso detector de fugas y elementos de protección según normativa.</t>
  </si>
  <si>
    <t xml:space="preserve">mt38dep004c</t>
  </si>
  <si>
    <t xml:space="preserve">Ud</t>
  </si>
  <si>
    <t xml:space="preserve">Tubo buzo de carga, para tanque de combustible líquido de plancha de acero.</t>
  </si>
  <si>
    <t xml:space="preserve">mt38dep005c</t>
  </si>
  <si>
    <t xml:space="preserve">Ud</t>
  </si>
  <si>
    <t xml:space="preserve">Válvula reguladora de nivel, para tanque de combustible líquido de plancha de acero.</t>
  </si>
  <si>
    <t xml:space="preserve">mt38dep006a</t>
  </si>
  <si>
    <t xml:space="preserve">Ud</t>
  </si>
  <si>
    <t xml:space="preserve">Indicador de nivel con sonda, para tanque de combustible líquido de plancha de acero.</t>
  </si>
  <si>
    <t xml:space="preserve">mt38dep009b</t>
  </si>
  <si>
    <t xml:space="preserve">Ud</t>
  </si>
  <si>
    <t xml:space="preserve">Tapa de registro de 70x70 cm, para inspección de tanque de combustible líquido.</t>
  </si>
  <si>
    <t xml:space="preserve">Subtotal materiales:</t>
  </si>
  <si>
    <t xml:space="preserve">Equipos</t>
  </si>
  <si>
    <t xml:space="preserve">mq04cag010b</t>
  </si>
  <si>
    <t xml:space="preserve">h</t>
  </si>
  <si>
    <t xml:space="preserve">Camión con grúa de hasta 10 t.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</si>
  <si>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</si>
  <si>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</si>
  <si>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</si>
  <si>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</si>
  <si>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</si>
  <si>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</si>
  <si>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</si>
  <si>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</si>
  <si>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</si>
  <si>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</si>
  <si>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</si>
  <si>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</si>
  <si>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11.655,74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</si>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</sst>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8.16" customWidth="1"/>
    <col min="4" max="4" width="67.15" customWidth="1"/>
    <col min="5" max="5" width="11.22" customWidth="1"/>
    <col min="6" max="6" width="14.79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120398</v>
      </c>
      <c r="G10" s="12">
        <f ca="1">ROUND(INDIRECT(ADDRESS(ROW()+(0), COLUMN()+(-2), 1))*INDIRECT(ADDRESS(ROW()+(0), COLUMN()+(-1), 1)), 2)</f>
        <v>120398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2030.09</v>
      </c>
      <c r="G11" s="12">
        <f ca="1">ROUND(INDIRECT(ADDRESS(ROW()+(0), COLUMN()+(-2), 1))*INDIRECT(ADDRESS(ROW()+(0), COLUMN()+(-1), 1)), 2)</f>
        <v>2030.09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2192.69</v>
      </c>
      <c r="G12" s="12">
        <f ca="1">ROUND(INDIRECT(ADDRESS(ROW()+(0), COLUMN()+(-2), 1))*INDIRECT(ADDRESS(ROW()+(0), COLUMN()+(-1), 1)), 2)</f>
        <v>2192.69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358.96</v>
      </c>
      <c r="G13" s="12">
        <f ca="1">ROUND(INDIRECT(ADDRESS(ROW()+(0), COLUMN()+(-2), 1))*INDIRECT(ADDRESS(ROW()+(0), COLUMN()+(-1), 1)), 2)</f>
        <v>358.96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597.69</v>
      </c>
      <c r="G14" s="14">
        <f ca="1">ROUND(INDIRECT(ADDRESS(ROW()+(0), COLUMN()+(-2), 1))*INDIRECT(ADDRESS(ROW()+(0), COLUMN()+(-1), 1)), 2)</f>
        <v>597.69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125577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1.159</v>
      </c>
      <c r="F17" s="14">
        <v>189.03</v>
      </c>
      <c r="G17" s="14">
        <f ca="1">ROUND(INDIRECT(ADDRESS(ROW()+(0), COLUMN()+(-2), 1))*INDIRECT(ADDRESS(ROW()+(0), COLUMN()+(-1), 1)), 2)</f>
        <v>219.09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219.09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21.782</v>
      </c>
      <c r="F20" s="12">
        <v>32.15</v>
      </c>
      <c r="G20" s="12">
        <f ca="1">ROUND(INDIRECT(ADDRESS(ROW()+(0), COLUMN()+(-2), 1))*INDIRECT(ADDRESS(ROW()+(0), COLUMN()+(-1), 1)), 2)</f>
        <v>700.29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21.782</v>
      </c>
      <c r="F21" s="14">
        <v>21.68</v>
      </c>
      <c r="G21" s="14">
        <f ca="1">ROUND(INDIRECT(ADDRESS(ROW()+(0), COLUMN()+(-2), 1))*INDIRECT(ADDRESS(ROW()+(0), COLUMN()+(-1), 1)), 2)</f>
        <v>472.23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1172.52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126969</v>
      </c>
      <c r="G24" s="14">
        <f ca="1">ROUND(INDIRECT(ADDRESS(ROW()+(0), COLUMN()+(-2), 1))*INDIRECT(ADDRESS(ROW()+(0), COLUMN()+(-1), 1))/100, 2)</f>
        <v>2539.38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129508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