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<sst xmlns="http://schemas.openxmlformats.org/spreadsheetml/2006/main" count="43" uniqueCount="43">
  <si>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</si>
  <si>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ICD110</t>
  </si>
  <si>
    <t xml:space="preserve">Ud</t>
  </si>
  <si>
    <t xml:space="preserve">Tanque de combustible líquido, enterrado, de plancha de acero.</t>
  </si>
  <si>
    <r>
      <rPr>
        <sz val="8.25"/>
        <color rgb="FF000000"/>
        <rFont val="Arial"/>
        <family val="2"/>
      </rPr>
      <t xml:space="preserve">Tanque de diesel, enterrado, de plancha de acero, de simple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</si>
  <si>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</si>
  <si>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</si>
  <si>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</si>
  <si>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</si>
  <si>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</si>
  <si>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</si>
  <si>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</si>
  <si>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mt38dep001ia</t>
  </si>
  <si>
    <t xml:space="preserve">Ud</t>
  </si>
  <si>
    <t xml:space="preserve">Tanque homologado de combustible líquido, enterrado, de plancha de acero, de simple pared, de 1500 mm de diámetro y 3100 mm de longitud, con una capacidad de 5000 litros. Tratamiento exterior: granallado SA 2 1/2 y acabado mediante capa de resina de poliuretano de 600 micras de espesor. Incluso elementos de protección según normativa.</t>
  </si>
  <si>
    <t xml:space="preserve">mt38dep004a</t>
  </si>
  <si>
    <t xml:space="preserve">Ud</t>
  </si>
  <si>
    <t xml:space="preserve">Tubo buzo de carga, para tanque de combustible líquido de plancha de acero.</t>
  </si>
  <si>
    <t xml:space="preserve">mt38dep006a</t>
  </si>
  <si>
    <t xml:space="preserve">Ud</t>
  </si>
  <si>
    <t xml:space="preserve">Indicador de nivel con sonda, para tanque de combustible líquido de plancha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</si>
  <si>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</si>
  <si>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</si>
  <si>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</si>
  <si>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</si>
  <si>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Equipos</t>
  </si>
  <si>
    <t xml:space="preserve">mq04cag010a</t>
  </si>
  <si>
    <t xml:space="preserve">h</t>
  </si>
  <si>
    <t xml:space="preserve">Camión con grúa de hasta 6 t.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</si>
  <si>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</si>
  <si>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</si>
  <si>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</si>
  <si>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</si>
  <si>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</si>
  <si>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</si>
  <si>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</si>
  <si>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</si>
  <si>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</si>
  <si>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</si>
  <si>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</si>
  <si>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</si>
  <si>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3.918,26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</si>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</sst>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39965</v>
      </c>
      <c r="H10" s="12">
        <f ca="1">ROUND(INDIRECT(ADDRESS(ROW()+(0), COLUMN()+(-2), 1))*INDIRECT(ADDRESS(ROW()+(0), COLUMN()+(-1), 1)), 2)</f>
        <v>39965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1231.85</v>
      </c>
      <c r="H11" s="12">
        <f ca="1">ROUND(INDIRECT(ADDRESS(ROW()+(0), COLUMN()+(-2), 1))*INDIRECT(ADDRESS(ROW()+(0), COLUMN()+(-1), 1)), 2)</f>
        <v>1231.85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358.96</v>
      </c>
      <c r="H12" s="12">
        <f ca="1">ROUND(INDIRECT(ADDRESS(ROW()+(0), COLUMN()+(-2), 1))*INDIRECT(ADDRESS(ROW()+(0), COLUMN()+(-1), 1)), 2)</f>
        <v>358.96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597.69</v>
      </c>
      <c r="H13" s="14">
        <f ca="1">ROUND(INDIRECT(ADDRESS(ROW()+(0), COLUMN()+(-2), 1))*INDIRECT(ADDRESS(ROW()+(0), COLUMN()+(-1), 1)), 2)</f>
        <v>597.69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42153.5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0.29</v>
      </c>
      <c r="G16" s="14">
        <v>166.92</v>
      </c>
      <c r="H16" s="14">
        <f ca="1">ROUND(INDIRECT(ADDRESS(ROW()+(0), COLUMN()+(-2), 1))*INDIRECT(ADDRESS(ROW()+(0), COLUMN()+(-1), 1)), 2)</f>
        <v>48.41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48.41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8.929</v>
      </c>
      <c r="G19" s="12">
        <v>32.15</v>
      </c>
      <c r="H19" s="12">
        <f ca="1">ROUND(INDIRECT(ADDRESS(ROW()+(0), COLUMN()+(-2), 1))*INDIRECT(ADDRESS(ROW()+(0), COLUMN()+(-1), 1)), 2)</f>
        <v>287.07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8.929</v>
      </c>
      <c r="G20" s="14">
        <v>21.68</v>
      </c>
      <c r="H20" s="14">
        <f ca="1">ROUND(INDIRECT(ADDRESS(ROW()+(0), COLUMN()+(-2), 1))*INDIRECT(ADDRESS(ROW()+(0), COLUMN()+(-1), 1)), 2)</f>
        <v>193.58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480.65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42682.6</v>
      </c>
      <c r="H23" s="14">
        <f ca="1">ROUND(INDIRECT(ADDRESS(ROW()+(0), COLUMN()+(-2), 1))*INDIRECT(ADDRESS(ROW()+(0), COLUMN()+(-1), 1))/100, 2)</f>
        <v>853.65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43536.2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