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<sst xmlns="http://schemas.openxmlformats.org/spreadsheetml/2006/main" count="46" uniqueCount="46">
  <si>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</si>
  <si>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ICD110</t>
  </si>
  <si>
    <t xml:space="preserve">Ud</t>
  </si>
  <si>
    <t xml:space="preserve">Tanque de combustible líquido, enterrado, de plancha de acero.</t>
  </si>
  <si>
    <r>
      <rPr>
        <sz val="8.25"/>
        <color rgb="FF000000"/>
        <rFont val="Arial"/>
        <family val="2"/>
      </rPr>
      <t xml:space="preserve">Tanque de diesel, enterrado, de plancha de acero, de simple pared, con una capacidad de 10000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</si>
  <si>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</si>
  <si>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</si>
  <si>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</si>
  <si>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</si>
  <si>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</si>
  <si>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</si>
  <si>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</si>
  <si>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mt38dep001ma</t>
  </si>
  <si>
    <t xml:space="preserve">Ud</t>
  </si>
  <si>
    <t xml:space="preserve">Tanque homologado de combustible líquido, enterrado, de plancha de acero, de simple pared, de 1850 mm de diámetro y 4000 mm de longitud, con una capacidad de 10000 litros. Tratamiento exterior: granallado SA 2 1/2 y acabado mediante capa de resina de poliuretano de 600 micras de espesor. Incluso elementos de protección según normativa.</t>
  </si>
  <si>
    <t xml:space="preserve">mt38dep004b</t>
  </si>
  <si>
    <t xml:space="preserve">Ud</t>
  </si>
  <si>
    <t xml:space="preserve">Tubo buzo de carga, para tanque de combustible líquido de plancha de acero.</t>
  </si>
  <si>
    <t xml:space="preserve">mt38dep005b</t>
  </si>
  <si>
    <t xml:space="preserve">Ud</t>
  </si>
  <si>
    <t xml:space="preserve">Válvula reguladora de nivel, para tanque de combustible líquido de plancha de acero.</t>
  </si>
  <si>
    <t xml:space="preserve">mt38dep006a</t>
  </si>
  <si>
    <t xml:space="preserve">Ud</t>
  </si>
  <si>
    <t xml:space="preserve">Indicador de nivel con sonda, para tanque de combustible líquido de plancha de acero.</t>
  </si>
  <si>
    <t xml:space="preserve">mt38dep009b</t>
  </si>
  <si>
    <t xml:space="preserve">Ud</t>
  </si>
  <si>
    <t xml:space="preserve">Tapa de registro de 70x70 cm, para inspección de tanque de combustible líquido.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</si>
  <si>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</si>
  <si>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</si>
  <si>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</si>
  <si>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</si>
  <si>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</si>
  <si>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</si>
  <si>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</si>
  <si>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</si>
  <si>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</si>
  <si>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</si>
  <si>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</si>
  <si>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</si>
  <si>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</si>
  <si>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</si>
  <si>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</si>
  <si>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</si>
  <si>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</si>
  <si>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3.152,04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</si>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</sst>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51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30670.7</v>
      </c>
      <c r="G10" s="12">
        <f ca="1">ROUND(INDIRECT(ADDRESS(ROW()+(0), COLUMN()+(-2), 1))*INDIRECT(ADDRESS(ROW()+(0), COLUMN()+(-1), 1)), 2)</f>
        <v>30670.7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1527.5</v>
      </c>
      <c r="G11" s="12">
        <f ca="1">ROUND(INDIRECT(ADDRESS(ROW()+(0), COLUMN()+(-2), 1))*INDIRECT(ADDRESS(ROW()+(0), COLUMN()+(-1), 1)), 2)</f>
        <v>1527.5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509.01</v>
      </c>
      <c r="G12" s="12">
        <f ca="1">ROUND(INDIRECT(ADDRESS(ROW()+(0), COLUMN()+(-2), 1))*INDIRECT(ADDRESS(ROW()+(0), COLUMN()+(-1), 1)), 2)</f>
        <v>509.01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358.96</v>
      </c>
      <c r="G13" s="12">
        <f ca="1">ROUND(INDIRECT(ADDRESS(ROW()+(0), COLUMN()+(-2), 1))*INDIRECT(ADDRESS(ROW()+(0), COLUMN()+(-1), 1)), 2)</f>
        <v>358.96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597.69</v>
      </c>
      <c r="G14" s="14">
        <f ca="1">ROUND(INDIRECT(ADDRESS(ROW()+(0), COLUMN()+(-2), 1))*INDIRECT(ADDRESS(ROW()+(0), COLUMN()+(-1), 1)), 2)</f>
        <v>597.69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33663.8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0.58</v>
      </c>
      <c r="F17" s="14">
        <v>166.92</v>
      </c>
      <c r="G17" s="14">
        <f ca="1">ROUND(INDIRECT(ADDRESS(ROW()+(0), COLUMN()+(-2), 1))*INDIRECT(ADDRESS(ROW()+(0), COLUMN()+(-1), 1)), 2)</f>
        <v>96.81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96.81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10.688</v>
      </c>
      <c r="F20" s="12">
        <v>32.15</v>
      </c>
      <c r="G20" s="12">
        <f ca="1">ROUND(INDIRECT(ADDRESS(ROW()+(0), COLUMN()+(-2), 1))*INDIRECT(ADDRESS(ROW()+(0), COLUMN()+(-1), 1)), 2)</f>
        <v>343.62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10.688</v>
      </c>
      <c r="F21" s="14">
        <v>21.68</v>
      </c>
      <c r="G21" s="14">
        <f ca="1">ROUND(INDIRECT(ADDRESS(ROW()+(0), COLUMN()+(-2), 1))*INDIRECT(ADDRESS(ROW()+(0), COLUMN()+(-1), 1)), 2)</f>
        <v>231.72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575.34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34336</v>
      </c>
      <c r="G24" s="14">
        <f ca="1">ROUND(INDIRECT(ADDRESS(ROW()+(0), COLUMN()+(-2), 1))*INDIRECT(ADDRESS(ROW()+(0), COLUMN()+(-1), 1))/100, 2)</f>
        <v>686.72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35022.7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