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<sst xmlns="http://schemas.openxmlformats.org/spreadsheetml/2006/main" count="32" uniqueCount="32">
  <si>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</si>
  <si>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ICH070</t>
  </si>
  <si>
    <t xml:space="preserve">Ud</t>
  </si>
  <si>
    <t xml:space="preserve">Estufa a carbón.</t>
  </si>
  <si>
    <r>
      <rPr>
        <sz val="8.25"/>
        <color rgb="FF000000"/>
        <rFont val="Arial"/>
        <family val="2"/>
      </rPr>
      <t xml:space="preserve">Estufa a carbón, potencia 7 kW, de fundición color negro.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</si>
  <si>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</si>
  <si>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</si>
  <si>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</si>
  <si>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</si>
  <si>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</si>
  <si>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</si>
  <si>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</si>
  <si>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mt38chf030a</t>
  </si>
  <si>
    <t xml:space="preserve">Ud</t>
  </si>
  <si>
    <t xml:space="preserve">Estufa a carbón, potencia 7 kW, de fundición color negro, de carga frontal, con cajón recoge cenizas, puerta de fundición con cristal vitrocerámico resistente hasta temperaturas de 800°C y entrada de aire regulable.</t>
  </si>
  <si>
    <t xml:space="preserve">mt38www010</t>
  </si>
  <si>
    <t xml:space="preserve">Ud</t>
  </si>
  <si>
    <t xml:space="preserve">Material auxiliar para instalaciones de calefacción.</t>
  </si>
  <si>
    <t xml:space="preserve">Subtotal materiales:</t>
  </si>
  <si>
    <t xml:space="preserve">Mano de obra</t>
  </si>
  <si>
    <t xml:space="preserve">mo004</t>
  </si>
  <si>
    <t xml:space="preserve">h</t>
  </si>
  <si>
    <t xml:space="preserve">Operario calefactor.</t>
  </si>
  <si>
    <t xml:space="preserve">mo103</t>
  </si>
  <si>
    <t xml:space="preserve">h</t>
  </si>
  <si>
    <t xml:space="preserve">Oficial calefactor.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</si>
  <si>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</si>
  <si>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</si>
  <si>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</si>
  <si>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</si>
  <si>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853,13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</si>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</sst>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48" customWidth="1"/>
    <col min="4" max="4" width="71.91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4868.41</v>
      </c>
      <c r="G10" s="12">
        <f ca="1">ROUND(INDIRECT(ADDRESS(ROW()+(0), COLUMN()+(-2), 1))*INDIRECT(ADDRESS(ROW()+(0), COLUMN()+(-1), 1)), 2)</f>
        <v>4868.41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8.61</v>
      </c>
      <c r="G11" s="14">
        <f ca="1">ROUND(INDIRECT(ADDRESS(ROW()+(0), COLUMN()+(-2), 1))*INDIRECT(ADDRESS(ROW()+(0), COLUMN()+(-1), 1)), 2)</f>
        <v>8.61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4877.02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0.794</v>
      </c>
      <c r="F14" s="12">
        <v>32.35</v>
      </c>
      <c r="G14" s="12">
        <f ca="1">ROUND(INDIRECT(ADDRESS(ROW()+(0), COLUMN()+(-2), 1))*INDIRECT(ADDRESS(ROW()+(0), COLUMN()+(-1), 1)), 2)</f>
        <v>25.69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0.794</v>
      </c>
      <c r="F15" s="14">
        <v>21.82</v>
      </c>
      <c r="G15" s="14">
        <f ca="1">ROUND(INDIRECT(ADDRESS(ROW()+(0), COLUMN()+(-2), 1))*INDIRECT(ADDRESS(ROW()+(0), COLUMN()+(-1), 1)), 2)</f>
        <v>17.33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43.02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4920.04</v>
      </c>
      <c r="G18" s="14">
        <f ca="1">ROUND(INDIRECT(ADDRESS(ROW()+(0), COLUMN()+(-2), 1))*INDIRECT(ADDRESS(ROW()+(0), COLUMN()+(-1), 1))/100, 2)</f>
        <v>98.4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5018.44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