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<sst xmlns="http://schemas.openxmlformats.org/spreadsheetml/2006/main" count="47" uniqueCount="47">
  <si>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</si>
  <si>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ICV152</t>
  </si>
  <si>
    <t xml:space="preserve">Ud</t>
  </si>
  <si>
    <t xml:space="preserve">Equipo agua-agua, bomba de calor, para producción de agua caliente sanitaria y calefacción.</t>
  </si>
  <si>
    <r>
      <rPr>
        <sz val="8.25"/>
        <color rgb="FF000000"/>
        <rFont val="Arial"/>
        <family val="2"/>
      </rPr>
      <t xml:space="preserve">Equipo agua-agua, bomba de calor, para producción de agua caliente sanitaria y calefacción, formado por bomba de calor, agua-agua, para gas R-407C, clase de eficiencia energética A++, con temperatura de salida del agua menor de 54°C, clase de eficiencia energética A++, con temperatura de salida del agua mayor de 54°C, potencia calorífica 20,8 kW, COP 5,5, potencia sonora 43 dBA, presión sonora 41 dBA, dimensiones 740x600x650 mm, peso 174 kg, alimentación trifásica (400V/50Hz), con intercambiador de placas externo, soporte de pared con kit de fijación para el intercambiador de placas, medidor de energía, resistencia eléctrica de apoyo configurable a 2 kW, a 4 kW y a 6 kW, bombas de circulación de alta eficiencia en el circuito primario y en el circuito de calefacción, válvula de 3 vías, para producción de agua caliente sanitaria, grupos de seguridad en el circuito primario, en el circuito de calefacción y en el circuito para producción de agua caliente sanitaria, y contacto SG-ready para integración en un sistema de gestión energética inteligente e interacumulador de agua caliente sanitaria de acero inoxidable AISI 316, de 2000 litros de capacidad.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</si>
  <si>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</si>
  <si>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</si>
  <si>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</si>
  <si>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</si>
  <si>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</si>
  <si>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</si>
  <si>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</si>
  <si>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mt42wol016e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</si>
  <si>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</si>
  <si>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20,8 kW, COP 5,5, potencia sonora 43 dBA, presión sonora 41 dBA, dimensiones 740x600x650 mm, peso 174 kg, alimentación trifásica (400V/50Hz), con intercambiador de placas externo, soporte de pared con kit de fijación para el intercambiador de placas, medidor de energía, resistencia eléctrica de apoyo configurable a 2 kW, a 4 kW y a 6 kW, bombas de circulación de alta eficiencia en el circuito primario y en el circuito de calefacción, válvula de 3 vías, para producción de agua caliente sanitaria, grupos de seguridad en el circuito primario, en el circuito de calefacción y en el circuito para producción de agua caliente sanitaria, y contacto SG-ready para integración en un sistema de gestión energética inteligente.</t>
  </si>
  <si>
    <t xml:space="preserve">mt42eco100hm</t>
  </si>
  <si>
    <t xml:space="preserve">Ud</t>
  </si>
  <si>
    <t xml:space="preserve">Interacumulador de agua caliente sanitaria de acero inoxidable AISI 316, de 2000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</si>
  <si>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</si>
  <si>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</si>
  <si>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</si>
  <si>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</si>
  <si>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</si>
  <si>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</si>
  <si>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</si>
  <si>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</si>
  <si>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</si>
  <si>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</si>
  <si>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</si>
  <si>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</si>
  <si>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</si>
  <si>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</si>
  <si>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</si>
  <si>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</si>
  <si>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</si>
  <si>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</si>
  <si>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</si>
  <si>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Operario instalador de climatización.</t>
  </si>
  <si>
    <t xml:space="preserve">mo104</t>
  </si>
  <si>
    <t xml:space="preserve">h</t>
  </si>
  <si>
    <t xml:space="preserve">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</si>
  <si>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</si>
  <si>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</si>
  <si>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</si>
  <si>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</si>
  <si>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90.392,38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</si>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</sst>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9.87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75441.1</v>
      </c>
      <c r="H10" s="12">
        <f ca="1">ROUND(INDIRECT(ADDRESS(ROW()+(0), COLUMN()+(-2), 1))*INDIRECT(ADDRESS(ROW()+(0), COLUMN()+(-1), 1)), 2)</f>
        <v>75441.1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60969</v>
      </c>
      <c r="H11" s="12">
        <f ca="1">ROUND(INDIRECT(ADDRESS(ROW()+(0), COLUMN()+(-2), 1))*INDIRECT(ADDRESS(ROW()+(0), COLUMN()+(-1), 1)), 2)</f>
        <v>60969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68.8</v>
      </c>
      <c r="H12" s="12">
        <f ca="1">ROUND(INDIRECT(ADDRESS(ROW()+(0), COLUMN()+(-2), 1))*INDIRECT(ADDRESS(ROW()+(0), COLUMN()+(-1), 1)), 2)</f>
        <v>68.8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136.98</v>
      </c>
      <c r="H13" s="12">
        <f ca="1">ROUND(INDIRECT(ADDRESS(ROW()+(0), COLUMN()+(-2), 1))*INDIRECT(ADDRESS(ROW()+(0), COLUMN()+(-1), 1)), 2)</f>
        <v>547.92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277.87</v>
      </c>
      <c r="H14" s="12">
        <f ca="1">ROUND(INDIRECT(ADDRESS(ROW()+(0), COLUMN()+(-2), 1))*INDIRECT(ADDRESS(ROW()+(0), COLUMN()+(-1), 1)), 2)</f>
        <v>277.87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4</v>
      </c>
      <c r="G15" s="12">
        <v>44.79</v>
      </c>
      <c r="H15" s="12">
        <f ca="1">ROUND(INDIRECT(ADDRESS(ROW()+(0), COLUMN()+(-2), 1))*INDIRECT(ADDRESS(ROW()+(0), COLUMN()+(-1), 1)), 2)</f>
        <v>179.16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61.84</v>
      </c>
      <c r="H16" s="14">
        <f ca="1">ROUND(INDIRECT(ADDRESS(ROW()+(0), COLUMN()+(-2), 1))*INDIRECT(ADDRESS(ROW()+(0), COLUMN()+(-1), 1)), 2)</f>
        <v>247.36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137731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13.702</v>
      </c>
      <c r="G19" s="12">
        <v>32.15</v>
      </c>
      <c r="H19" s="12">
        <f ca="1">ROUND(INDIRECT(ADDRESS(ROW()+(0), COLUMN()+(-2), 1))*INDIRECT(ADDRESS(ROW()+(0), COLUMN()+(-1), 1)), 2)</f>
        <v>440.52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13.702</v>
      </c>
      <c r="G20" s="14">
        <v>21.68</v>
      </c>
      <c r="H20" s="14">
        <f ca="1">ROUND(INDIRECT(ADDRESS(ROW()+(0), COLUMN()+(-2), 1))*INDIRECT(ADDRESS(ROW()+(0), COLUMN()+(-1), 1)), 2)</f>
        <v>297.06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737.58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138469</v>
      </c>
      <c r="H23" s="14">
        <f ca="1">ROUND(INDIRECT(ADDRESS(ROW()+(0), COLUMN()+(-2), 1))*INDIRECT(ADDRESS(ROW()+(0), COLUMN()+(-1), 1))/100, 2)</f>
        <v>2769.37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141238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