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<sst xmlns="http://schemas.openxmlformats.org/spreadsheetml/2006/main" count="38" uniqueCount="38">
  <si>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</si>
  <si>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ICV048</t>
  </si>
  <si>
    <t xml:space="preserve">Ud</t>
  </si>
  <si>
    <t xml:space="preserve">Equipo aire-agua, bomba de calor aerotérmica, para producción de agua caliente sanitaria y calefacción.</t>
  </si>
  <si>
    <r>
      <rPr>
        <sz val="8.25"/>
        <color rgb="FF000000"/>
        <rFont val="Arial"/>
        <family val="2"/>
      </rPr>
      <t xml:space="preserve">Equipo aire-agua bomba de calor aerotérmica, para producción de agua caliente sanitaria y calefacción,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agua caliente sanitaria, en combinación con unidad interior, desde -25 hasta 35°C, clase de eficiencia energética en calefacción A+++; unidad interior, para gas R-32, con interacumulador de agua caliente sanitaria de 180 l, dimensiones 1650x595x625 mm, presión sonora 28 dBA, peso 131 kg, clase de eficiencia energética en agua caliente sanitaria A+, perfil de consumo L, color blanco, resistencia eléctrica de apoyo de kW, rango de temperatura de salida de agua para calefacción desde 25 hasta 65°C, rango de temperatura de salida de agua caliente sanitaria desde 25 hasta 70°C.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</si>
  <si>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</si>
  <si>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</si>
  <si>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</si>
  <si>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</si>
  <si>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</si>
  <si>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</si>
  <si>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</si>
  <si>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mt42dai347a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</si>
  <si>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</si>
  <si>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agua caliente sanitaria, en combinación con unidad interior, desde -25 hasta 35°C, clase de eficiencia energética en calefacción A+++.</t>
  </si>
  <si>
    <t xml:space="preserve">mt42dai390a</t>
  </si>
  <si>
    <t xml:space="preserve">Ud</t>
  </si>
  <si>
    <t xml:space="preserve">Unidad interior, para gas R-32, con interacumulador de agua caliente sanitaria de 180 l, dimensiones 1650x595x625 mm, presión sonora 28 dBA, peso 131 kg, clase de eficiencia energética en agua caliente sanitaria A+, perfil de consumo L, color blanco, resistencia eléctrica de apoyo de kW, rango de temperatura de salida de agua para calefacción desde 25 hasta 65°C, rango de temperatura de salida de agua caliente sanitaria desde 25 hasta 70°C.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</si>
  <si>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</si>
  <si>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</si>
  <si>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</si>
  <si>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</si>
  <si>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</si>
  <si>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</si>
  <si>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</si>
  <si>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</si>
  <si>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</si>
  <si>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</si>
  <si>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</si>
  <si>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</si>
  <si>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</si>
  <si>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</si>
  <si>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</si>
  <si>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</si>
  <si>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</si>
  <si>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</si>
  <si>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24.930,87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</si>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</sst>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11693.6</v>
      </c>
      <c r="H10" s="12">
        <f ca="1">ROUND(INDIRECT(ADDRESS(ROW()+(0), COLUMN()+(-2), 1))*INDIRECT(ADDRESS(ROW()+(0), COLUMN()+(-1), 1)), 2)</f>
        <v>11693.6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26150.8</v>
      </c>
      <c r="H11" s="12">
        <f ca="1">ROUND(INDIRECT(ADDRESS(ROW()+(0), COLUMN()+(-2), 1))*INDIRECT(ADDRESS(ROW()+(0), COLUMN()+(-1), 1)), 2)</f>
        <v>26150.8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61.84</v>
      </c>
      <c r="H12" s="12">
        <f ca="1">ROUND(INDIRECT(ADDRESS(ROW()+(0), COLUMN()+(-2), 1))*INDIRECT(ADDRESS(ROW()+(0), COLUMN()+(-1), 1)), 2)</f>
        <v>123.68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44.79</v>
      </c>
      <c r="H13" s="14">
        <f ca="1">ROUND(INDIRECT(ADDRESS(ROW()+(0), COLUMN()+(-2), 1))*INDIRECT(ADDRESS(ROW()+(0), COLUMN()+(-1), 1)), 2)</f>
        <v>89.58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38057.6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2.472</v>
      </c>
      <c r="G16" s="12">
        <v>32.15</v>
      </c>
      <c r="H16" s="12">
        <f ca="1">ROUND(INDIRECT(ADDRESS(ROW()+(0), COLUMN()+(-2), 1))*INDIRECT(ADDRESS(ROW()+(0), COLUMN()+(-1), 1)), 2)</f>
        <v>79.47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2.472</v>
      </c>
      <c r="G17" s="14">
        <v>21.68</v>
      </c>
      <c r="H17" s="14">
        <f ca="1">ROUND(INDIRECT(ADDRESS(ROW()+(0), COLUMN()+(-2), 1))*INDIRECT(ADDRESS(ROW()+(0), COLUMN()+(-1), 1)), 2)</f>
        <v>53.59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133.06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38190.7</v>
      </c>
      <c r="H20" s="14">
        <f ca="1">ROUND(INDIRECT(ADDRESS(ROW()+(0), COLUMN()+(-2), 1))*INDIRECT(ADDRESS(ROW()+(0), COLUMN()+(-1), 1))/100, 2)</f>
        <v>763.81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38954.5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