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<sst xmlns="http://schemas.openxmlformats.org/spreadsheetml/2006/main" count="29" uniqueCount="29">
  <si>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</si>
  <si>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IDM010</t>
  </si>
  <si>
    <t xml:space="preserve">Ud</t>
  </si>
  <si>
    <t xml:space="preserve">Comunicador telefónico GSM a central receptora de alarmas, con simulador de línea telefónica fija.</t>
  </si>
  <si>
    <r>
      <rPr>
        <sz val="8.25"/>
        <color rgb="FF000000"/>
        <rFont val="Arial"/>
        <family val="2"/>
      </rPr>
      <t xml:space="preserve">Comunicador telefónico GSM a central receptora de alarmas, con simulador de línea telefónica fija y envío de mensaje de alarma por SMS, alimentación a 12 V a través de central de alarmas, con generación de mensajes por fallo de línea fija, de test telefónico GSM, de batería baja y de alarma de entrada, línea de backup de salida, y programación a través de teléfono.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</si>
  <si>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</si>
  <si>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</si>
  <si>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</si>
  <si>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</si>
  <si>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</si>
  <si>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</si>
  <si>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</si>
  <si>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mt41ing170d</t>
  </si>
  <si>
    <t xml:space="preserve">Ud</t>
  </si>
  <si>
    <t xml:space="preserve">Comunicador telefónico GSM a central receptora de alarmas, con simulador de línea telefónica fija y envío de mensaje de alarma por SMS, alimentación a 12 V a través de central de alarmas, con generación de mensajes por fallo de línea fija, de test telefónico GSM, de batería baja y de alarma de entrada, línea de backup de salida, y programación a través de teléfono. Incluso elementos de fijación.</t>
  </si>
  <si>
    <t xml:space="preserve">Subtotal materiales:</t>
  </si>
  <si>
    <t xml:space="preserve">Mano de obra</t>
  </si>
  <si>
    <t xml:space="preserve">mo006</t>
  </si>
  <si>
    <t xml:space="preserve">h</t>
  </si>
  <si>
    <t xml:space="preserve">Operario instalador de de redes y equipos de detección y seguridad.</t>
  </si>
  <si>
    <t xml:space="preserve">mo105</t>
  </si>
  <si>
    <t xml:space="preserve">h</t>
  </si>
  <si>
    <t xml:space="preserve">Oficial instalador de de redes y equipos de detección y seguridad.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</si>
  <si>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</si>
  <si>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</si>
  <si>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</si>
  <si>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</si>
  <si>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1.180,09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</si>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</sst>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21" customWidth="1"/>
    <col min="4" max="4" width="5.44" customWidth="1"/>
    <col min="5" max="5" width="73.6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2874.5</v>
      </c>
      <c r="H10" s="14">
        <f ca="1">ROUND(INDIRECT(ADDRESS(ROW()+(0), COLUMN()+(-2), 1))*INDIRECT(ADDRESS(ROW()+(0), COLUMN()+(-1), 1)), 2)</f>
        <v>2874.5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2874.5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0.332</v>
      </c>
      <c r="G13" s="13">
        <v>32.15</v>
      </c>
      <c r="H13" s="13">
        <f ca="1">ROUND(INDIRECT(ADDRESS(ROW()+(0), COLUMN()+(-2), 1))*INDIRECT(ADDRESS(ROW()+(0), COLUMN()+(-1), 1)), 2)</f>
        <v>10.67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0.332</v>
      </c>
      <c r="G14" s="14">
        <v>21.68</v>
      </c>
      <c r="H14" s="14">
        <f ca="1">ROUND(INDIRECT(ADDRESS(ROW()+(0), COLUMN()+(-2), 1))*INDIRECT(ADDRESS(ROW()+(0), COLUMN()+(-1), 1)), 2)</f>
        <v>7.2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17.87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2892.37</v>
      </c>
      <c r="H17" s="14">
        <f ca="1">ROUND(INDIRECT(ADDRESS(ROW()+(0), COLUMN()+(-2), 1))*INDIRECT(ADDRESS(ROW()+(0), COLUMN()+(-1), 1))/100, 2)</f>
        <v>57.85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2950.22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