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<sst xmlns="http://schemas.openxmlformats.org/spreadsheetml/2006/main" count="47" uniqueCount="47">
  <si>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</si>
  <si>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IEP010</t>
  </si>
  <si>
    <t xml:space="preserve">Ud</t>
  </si>
  <si>
    <t xml:space="preserve">Red de toma de tierra para estructura.</t>
  </si>
  <si>
    <r>
      <rPr>
        <sz val="8.25"/>
        <color rgb="FF000000"/>
        <rFont val="Arial"/>
        <family val="2"/>
      </rPr>
      <t xml:space="preserve">Red de toma de tierra para estructura de concreto del edificio con 90 m de conductor de cobre desnudo de 35 mm², y 2 picas.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</si>
  <si>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</si>
  <si>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</si>
  <si>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</si>
  <si>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</si>
  <si>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</si>
  <si>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</si>
  <si>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</si>
  <si>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mt35ttc010b</t>
  </si>
  <si>
    <t xml:space="preserve">m</t>
  </si>
  <si>
    <t xml:space="preserve">Conductor de cobre desnudo, de 35 mm².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</si>
  <si>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</si>
  <si>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</si>
  <si>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</si>
  <si>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mt35tta040</t>
  </si>
  <si>
    <t xml:space="preserve">Ud</t>
  </si>
  <si>
    <t xml:space="preserve">Grapa abarcón para conexión de pica.</t>
  </si>
  <si>
    <t xml:space="preserve">mt35tts010b</t>
  </si>
  <si>
    <t xml:space="preserve">Ud</t>
  </si>
  <si>
    <t xml:space="preserve">Soldadura aluminotérmica del cable conductor a redondo.</t>
  </si>
  <si>
    <t xml:space="preserve">mt35tta010</t>
  </si>
  <si>
    <t xml:space="preserve">Ud</t>
  </si>
  <si>
    <t xml:space="preserve">Caja de 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</si>
  <si>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</si>
  <si>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</si>
  <si>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</si>
  <si>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</si>
  <si>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</si>
  <si>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</si>
  <si>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</si>
  <si>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</si>
  <si>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</si>
  <si>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</si>
  <si>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</si>
  <si>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</si>
  <si>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</si>
  <si>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</si>
  <si>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</si>
  <si>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</si>
  <si>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</si>
  <si>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</si>
  <si>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49,98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</si>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</sst>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90</v>
      </c>
      <c r="F10" s="12">
        <v>14.4</v>
      </c>
      <c r="G10" s="12">
        <f ca="1">ROUND(INDIRECT(ADDRESS(ROW()+(0), COLUMN()+(-2), 1))*INDIRECT(ADDRESS(ROW()+(0), COLUMN()+(-1), 1)), 2)</f>
        <v>1296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92.24</v>
      </c>
      <c r="G11" s="12">
        <f ca="1">ROUND(INDIRECT(ADDRESS(ROW()+(0), COLUMN()+(-2), 1))*INDIRECT(ADDRESS(ROW()+(0), COLUMN()+(-1), 1)), 2)</f>
        <v>184.48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5.13</v>
      </c>
      <c r="G12" s="12">
        <f ca="1">ROUND(INDIRECT(ADDRESS(ROW()+(0), COLUMN()+(-2), 1))*INDIRECT(ADDRESS(ROW()+(0), COLUMN()+(-1), 1)), 2)</f>
        <v>20.52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21.16</v>
      </c>
      <c r="G13" s="12">
        <f ca="1">ROUND(INDIRECT(ADDRESS(ROW()+(0), COLUMN()+(-2), 1))*INDIRECT(ADDRESS(ROW()+(0), COLUMN()+(-1), 1)), 2)</f>
        <v>84.64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379.22</v>
      </c>
      <c r="G14" s="12">
        <f ca="1">ROUND(INDIRECT(ADDRESS(ROW()+(0), COLUMN()+(-2), 1))*INDIRECT(ADDRESS(ROW()+(0), COLUMN()+(-1), 1)), 2)</f>
        <v>379.22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235.73</v>
      </c>
      <c r="G15" s="12">
        <f ca="1">ROUND(INDIRECT(ADDRESS(ROW()+(0), COLUMN()+(-2), 1))*INDIRECT(ADDRESS(ROW()+(0), COLUMN()+(-1), 1)), 2)</f>
        <v>235.73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5.9</v>
      </c>
      <c r="G16" s="14">
        <f ca="1">ROUND(INDIRECT(ADDRESS(ROW()+(0), COLUMN()+(-2), 1))*INDIRECT(ADDRESS(ROW()+(0), COLUMN()+(-1), 1)), 2)</f>
        <v>5.9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2206.49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4.492</v>
      </c>
      <c r="F19" s="12">
        <v>32.35</v>
      </c>
      <c r="G19" s="12">
        <f ca="1">ROUND(INDIRECT(ADDRESS(ROW()+(0), COLUMN()+(-2), 1))*INDIRECT(ADDRESS(ROW()+(0), COLUMN()+(-1), 1)), 2)</f>
        <v>145.32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4.492</v>
      </c>
      <c r="F20" s="14">
        <v>21.82</v>
      </c>
      <c r="G20" s="14">
        <f ca="1">ROUND(INDIRECT(ADDRESS(ROW()+(0), COLUMN()+(-2), 1))*INDIRECT(ADDRESS(ROW()+(0), COLUMN()+(-1), 1)), 2)</f>
        <v>98.02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243.34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2449.83</v>
      </c>
      <c r="G23" s="14">
        <f ca="1">ROUND(INDIRECT(ADDRESS(ROW()+(0), COLUMN()+(-2), 1))*INDIRECT(ADDRESS(ROW()+(0), COLUMN()+(-1), 1))/100, 2)</f>
        <v>49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2498.83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