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<sst xmlns="http://schemas.openxmlformats.org/spreadsheetml/2006/main" count="44" uniqueCount="44">
  <si>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</si>
  <si>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</si>
  <si>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</si>
  <si>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Caja de registro de paso.</t>
  </si>
  <si>
    <r>
      <rPr>
        <sz val="8.25"/>
        <color rgb="FF000000"/>
        <rFont val="Arial"/>
        <family val="2"/>
      </rPr>
      <t xml:space="preserve">Caja de registro de paso prefabricada, de polipropileno, de sección rectangular de 64x48 cm en la base y 30 cm de altura, con tapa de 50x34 cm y llave de paso de compuerta de latón fundido, sobre falso piso de concreto simple f'c=210 kg/cm² (21 MPa), no expuesto a ciclos de congelamiento y deshielo, exposición a sulfatos insignificante, sin requerimiento de permeabilidad, no expuesto a cloruros, tamaño máximo del agregado 19 mm, consistencia blanda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</si>
  <si>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</si>
  <si>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</si>
  <si>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</si>
  <si>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</si>
  <si>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</si>
  <si>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</si>
  <si>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</si>
  <si>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</si>
  <si>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</si>
  <si>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</si>
  <si>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mt37aar020h</t>
  </si>
  <si>
    <t xml:space="preserve">Ud</t>
  </si>
  <si>
    <t xml:space="preserve">Caja de registro de polipropileno, de sección rectangular, de 64x48 cm en la base y 30 cm de altura, con tapa de color verde de 50x34 cm.</t>
  </si>
  <si>
    <t xml:space="preserve">mt37svc010f</t>
  </si>
  <si>
    <t xml:space="preserve">Ud</t>
  </si>
  <si>
    <t xml:space="preserve">Válvula de compuerta de latón fundido, para roscar, de 1".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</si>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</sst>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02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0.064</v>
      </c>
      <c r="G10" s="12">
        <v>246.36</v>
      </c>
      <c r="H10" s="12">
        <f ca="1">ROUND(INDIRECT(ADDRESS(ROW()+(0), COLUMN()+(-2), 1))*INDIRECT(ADDRESS(ROW()+(0), COLUMN()+(-1), 1)), 2)</f>
        <v>15.77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162.36</v>
      </c>
      <c r="H11" s="12">
        <f ca="1">ROUND(INDIRECT(ADDRESS(ROW()+(0), COLUMN()+(-2), 1))*INDIRECT(ADDRESS(ROW()+(0), COLUMN()+(-1), 1)), 2)</f>
        <v>162.36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33.67</v>
      </c>
      <c r="H12" s="12">
        <f ca="1">ROUND(INDIRECT(ADDRESS(ROW()+(0), COLUMN()+(-2), 1))*INDIRECT(ADDRESS(ROW()+(0), COLUMN()+(-1), 1)), 2)</f>
        <v>33.67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5.16</v>
      </c>
      <c r="H13" s="14">
        <f ca="1">ROUND(INDIRECT(ADDRESS(ROW()+(0), COLUMN()+(-2), 1))*INDIRECT(ADDRESS(ROW()+(0), COLUMN()+(-1), 1)), 2)</f>
        <v>5.16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216.96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1.02</v>
      </c>
      <c r="G16" s="12">
        <v>31.29</v>
      </c>
      <c r="H16" s="12">
        <f ca="1">ROUND(INDIRECT(ADDRESS(ROW()+(0), COLUMN()+(-2), 1))*INDIRECT(ADDRESS(ROW()+(0), COLUMN()+(-1), 1)), 2)</f>
        <v>31.92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0.74</v>
      </c>
      <c r="G17" s="12">
        <v>20.92</v>
      </c>
      <c r="H17" s="12">
        <f ca="1">ROUND(INDIRECT(ADDRESS(ROW()+(0), COLUMN()+(-2), 1))*INDIRECT(ADDRESS(ROW()+(0), COLUMN()+(-1), 1)), 2)</f>
        <v>15.48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0.132</v>
      </c>
      <c r="G18" s="12">
        <v>32.15</v>
      </c>
      <c r="H18" s="12">
        <f ca="1">ROUND(INDIRECT(ADDRESS(ROW()+(0), COLUMN()+(-2), 1))*INDIRECT(ADDRESS(ROW()+(0), COLUMN()+(-1), 1)), 2)</f>
        <v>4.24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0.132</v>
      </c>
      <c r="G19" s="14">
        <v>21.68</v>
      </c>
      <c r="H19" s="14">
        <f ca="1">ROUND(INDIRECT(ADDRESS(ROW()+(0), COLUMN()+(-2), 1))*INDIRECT(ADDRESS(ROW()+(0), COLUMN()+(-1), 1)), 2)</f>
        <v>2.86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54.5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271.46</v>
      </c>
      <c r="H22" s="14">
        <f ca="1">ROUND(INDIRECT(ADDRESS(ROW()+(0), COLUMN()+(-2), 1))*INDIRECT(ADDRESS(ROW()+(0), COLUMN()+(-1), 1))/100, 2)</f>
        <v>5.43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276.89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