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<sst xmlns="http://schemas.openxmlformats.org/spreadsheetml/2006/main" count="35" uniqueCount="35">
  <si>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</si>
  <si>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IFW060</t>
  </si>
  <si>
    <t xml:space="preserve">Ud</t>
  </si>
  <si>
    <t xml:space="preserve">Válvula limitadora de presión.</t>
  </si>
  <si>
    <r>
      <rPr>
        <sz val="8.25"/>
        <color rgb="FF000000"/>
        <rFont val="Arial"/>
        <family val="2"/>
      </rPr>
      <t xml:space="preserve">Válvula limitadora de presión de latón, de 3/4" DN 20 mm de diámetro, presión máxima de entrada de 25 bar y presión de salida regulable entre 1 y 6 bar. Incluso manómetro, elementos de montaje y demás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</si>
  <si>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</si>
  <si>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</si>
  <si>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</si>
  <si>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</si>
  <si>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</si>
  <si>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</si>
  <si>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</si>
  <si>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mt37svl020b</t>
  </si>
  <si>
    <t xml:space="preserve">Ud</t>
  </si>
  <si>
    <t xml:space="preserve">Válvula limitadora de presión de latón, de 3/4" DN 20 mm de diámetro, presión máxima de entrada de 25 bar y presión de salida regulable entre 1 y 6 bar, temperatura máxima de 80°C, con racores.</t>
  </si>
  <si>
    <t xml:space="preserve">mt42www041</t>
  </si>
  <si>
    <t xml:space="preserve">Ud</t>
  </si>
  <si>
    <t xml:space="preserve">Manómetro con baño de glicerina y diámetro de esfera de 100 mm, con toma vertical, para montaje roscado de 1/4", escala de presión de 0 a 10 bar.</t>
  </si>
  <si>
    <t xml:space="preserve">mt37www010</t>
  </si>
  <si>
    <t xml:space="preserve">Ud</t>
  </si>
  <si>
    <t xml:space="preserve">Material auxiliar para instalaciones sanitarias.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</si>
  <si>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</si>
  <si>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</si>
  <si>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</si>
  <si>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</si>
  <si>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Operario plomero.</t>
  </si>
  <si>
    <t xml:space="preserve">mo107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</si>
  <si>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</si>
  <si>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</si>
  <si>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</si>
  <si>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</si>
  <si>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</si>
  <si>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</si>
  <si>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539,06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</si>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</sst>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172.9</v>
      </c>
      <c r="G10" s="12">
        <f ca="1">ROUND(INDIRECT(ADDRESS(ROW()+(0), COLUMN()+(-2), 1))*INDIRECT(ADDRESS(ROW()+(0), COLUMN()+(-1), 1)), 2)</f>
        <v>172.9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219.91</v>
      </c>
      <c r="G11" s="12">
        <f ca="1">ROUND(INDIRECT(ADDRESS(ROW()+(0), COLUMN()+(-2), 1))*INDIRECT(ADDRESS(ROW()+(0), COLUMN()+(-1), 1)), 2)</f>
        <v>219.91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5.16</v>
      </c>
      <c r="G12" s="14">
        <f ca="1">ROUND(INDIRECT(ADDRESS(ROW()+(0), COLUMN()+(-2), 1))*INDIRECT(ADDRESS(ROW()+(0), COLUMN()+(-1), 1)), 2)</f>
        <v>5.16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397.97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0.159</v>
      </c>
      <c r="F15" s="12">
        <v>32.15</v>
      </c>
      <c r="G15" s="12">
        <f ca="1">ROUND(INDIRECT(ADDRESS(ROW()+(0), COLUMN()+(-2), 1))*INDIRECT(ADDRESS(ROW()+(0), COLUMN()+(-1), 1)), 2)</f>
        <v>5.11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0.159</v>
      </c>
      <c r="F16" s="14">
        <v>21.68</v>
      </c>
      <c r="G16" s="14">
        <f ca="1">ROUND(INDIRECT(ADDRESS(ROW()+(0), COLUMN()+(-2), 1))*INDIRECT(ADDRESS(ROW()+(0), COLUMN()+(-1), 1)), 2)</f>
        <v>3.45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8.56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406.53</v>
      </c>
      <c r="G19" s="14">
        <f ca="1">ROUND(INDIRECT(ADDRESS(ROW()+(0), COLUMN()+(-2), 1))*INDIRECT(ADDRESS(ROW()+(0), COLUMN()+(-1), 1))/100, 2)</f>
        <v>8.13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414.66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