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<sst xmlns="http://schemas.openxmlformats.org/spreadsheetml/2006/main" count="55" uniqueCount="55">
  <si>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</si>
  <si>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</si>
  <si>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</t>
  </si>
  <si>
    <t xml:space="preserve">Caja de registro.</t>
  </si>
  <si>
    <r>
      <rPr>
        <sz val="8.25"/>
        <color rgb="FF000000"/>
        <rFont val="Arial"/>
        <family val="2"/>
      </rPr>
      <t xml:space="preserve">Formación de caja de registro enterrada, de dimensiones interiores 100x100x100 cm, construida con albañilería de ladrillo cerámico perforado, de 1/2 pie de espesor, recibido con mortero de cemento, confeccionado en obra, dosificación 1:6, sobre falso piso de concreto simple f'c=315 kg/cm² (31 MPa), no expuesto a ciclos de congelamiento y deshielo, exposición a sulfatos severa, con baja permeabilidad en exposición al agua, no expuesto a cloruros, tamaño máximo del agregado 19 mm, consistencia blanda de 15 cm de espesor, enfoscada y bruñida interiormente con mortero de cemento, confeccionado en obra, con aditivo hidrófugo, dosificación 1:3 formando aristas y esquinas a media caña, cerrada superiormente con tapa prefabricada de concreto armado,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</si>
  <si>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</si>
  <si>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</si>
  <si>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</si>
  <si>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</si>
  <si>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</si>
  <si>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</si>
  <si>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</si>
  <si>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mt10hmf055ftb</t>
  </si>
  <si>
    <t xml:space="preserve">m³</t>
  </si>
  <si>
    <t xml:space="preserve">Concreto simple f'c=315 kg/cm² (31 MPa), no expuesto a ciclos de congelamiento y deshielo, exposición a sulfatos severa, con baja permeabilidad en exposición al agua, no expuesto a cloruros, tamaño máximo del agregado 19 mm, consistencia blanda, premezclado en planta, según el Reglamento Nacional de Edificaciones NTE E.060.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</si>
  <si>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</si>
  <si>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</si>
  <si>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</si>
  <si>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</si>
  <si>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</si>
  <si>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</si>
  <si>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</si>
  <si>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</si>
  <si>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</si>
  <si>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</si>
  <si>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</si>
  <si>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</si>
  <si>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</si>
  <si>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</si>
  <si>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</si>
  <si>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mt11arf010g</t>
  </si>
  <si>
    <t xml:space="preserve">Ud</t>
  </si>
  <si>
    <t xml:space="preserve">Tapa de concreto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</si>
  <si>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</si>
  <si>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</si>
  <si>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</si>
  <si>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</si>
  <si>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</si>
  <si>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</si>
  <si>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</si>
  <si>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</si>
  <si>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</si>
  <si>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</si>
  <si>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</si>
  <si>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</si>
  <si>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</si>
  <si>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</si>
  <si>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</si>
  <si>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</si>
  <si>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</si>
  <si>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</si>
  <si>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</si>
  <si>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</si>
  <si>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53,55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</si>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</sst>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71.23" customWidth="1"/>
    <col min="5" max="5" width="13.60" customWidth="1"/>
    <col min="6" max="6" width="12.41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0.329</v>
      </c>
      <c r="F10" s="12">
        <v>271.81</v>
      </c>
      <c r="G10" s="12">
        <f ca="1">ROUND(INDIRECT(ADDRESS(ROW()+(0), COLUMN()+(-2), 1))*INDIRECT(ADDRESS(ROW()+(0), COLUMN()+(-1), 1)), 2)</f>
        <v>89.43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159</v>
      </c>
      <c r="F11" s="12">
        <v>1.28</v>
      </c>
      <c r="G11" s="12">
        <f ca="1">ROUND(INDIRECT(ADDRESS(ROW()+(0), COLUMN()+(-2), 1))*INDIRECT(ADDRESS(ROW()+(0), COLUMN()+(-1), 1)), 2)</f>
        <v>203.52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0.026</v>
      </c>
      <c r="F12" s="12">
        <v>4.68</v>
      </c>
      <c r="G12" s="12">
        <f ca="1">ROUND(INDIRECT(ADDRESS(ROW()+(0), COLUMN()+(-2), 1))*INDIRECT(ADDRESS(ROW()+(0), COLUMN()+(-1), 1)), 2)</f>
        <v>0.12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0.197</v>
      </c>
      <c r="F13" s="12">
        <v>62.49</v>
      </c>
      <c r="G13" s="12">
        <f ca="1">ROUND(INDIRECT(ADDRESS(ROW()+(0), COLUMN()+(-2), 1))*INDIRECT(ADDRESS(ROW()+(0), COLUMN()+(-1), 1)), 2)</f>
        <v>12.31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46.987</v>
      </c>
      <c r="F14" s="12">
        <v>0.47</v>
      </c>
      <c r="G14" s="12">
        <f ca="1">ROUND(INDIRECT(ADDRESS(ROW()+(0), COLUMN()+(-2), 1))*INDIRECT(ADDRESS(ROW()+(0), COLUMN()+(-1), 1)), 2)</f>
        <v>22.08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0.675</v>
      </c>
      <c r="F15" s="12">
        <v>3.75</v>
      </c>
      <c r="G15" s="12">
        <f ca="1">ROUND(INDIRECT(ADDRESS(ROW()+(0), COLUMN()+(-2), 1))*INDIRECT(ADDRESS(ROW()+(0), COLUMN()+(-1), 1)), 2)</f>
        <v>2.53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361.16</v>
      </c>
      <c r="G16" s="12">
        <f ca="1">ROUND(INDIRECT(ADDRESS(ROW()+(0), COLUMN()+(-2), 1))*INDIRECT(ADDRESS(ROW()+(0), COLUMN()+(-1), 1)), 2)</f>
        <v>361.16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1.716</v>
      </c>
      <c r="F17" s="14">
        <v>39.92</v>
      </c>
      <c r="G17" s="14">
        <f ca="1">ROUND(INDIRECT(ADDRESS(ROW()+(0), COLUMN()+(-2), 1))*INDIRECT(ADDRESS(ROW()+(0), COLUMN()+(-1), 1)), 2)</f>
        <v>68.5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759.65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0.104</v>
      </c>
      <c r="F20" s="14">
        <v>10.45</v>
      </c>
      <c r="G20" s="14">
        <f ca="1">ROUND(INDIRECT(ADDRESS(ROW()+(0), COLUMN()+(-2), 1))*INDIRECT(ADDRESS(ROW()+(0), COLUMN()+(-1), 1)), 2)</f>
        <v>1.09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1))), 2)</f>
        <v>1.09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2.781</v>
      </c>
      <c r="F23" s="12">
        <v>31.48</v>
      </c>
      <c r="G23" s="12">
        <f ca="1">ROUND(INDIRECT(ADDRESS(ROW()+(0), COLUMN()+(-2), 1))*INDIRECT(ADDRESS(ROW()+(0), COLUMN()+(-1), 1)), 2)</f>
        <v>87.55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9.582</v>
      </c>
      <c r="F24" s="14">
        <v>21.05</v>
      </c>
      <c r="G24" s="14">
        <f ca="1">ROUND(INDIRECT(ADDRESS(ROW()+(0), COLUMN()+(-2), 1))*INDIRECT(ADDRESS(ROW()+(0), COLUMN()+(-1), 1)), 2)</f>
        <v>201.7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1))), 2)</f>
        <v>289.25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1)),INDIRECT(ADDRESS(ROW()+(-6), COLUMN()+(1), 1)),INDIRECT(ADDRESS(ROW()+(-9), COLUMN()+(1), 1))), 2)</f>
        <v>1049.99</v>
      </c>
      <c r="G27" s="14">
        <f ca="1">ROUND(INDIRECT(ADDRESS(ROW()+(0), COLUMN()+(-2), 1))*INDIRECT(ADDRESS(ROW()+(0), COLUMN()+(-1), 1))/100, 2)</f>
        <v>21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2)</f>
        <v>1070.99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