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<sst xmlns="http://schemas.openxmlformats.org/spreadsheetml/2006/main" count="58" uniqueCount="58">
  <si>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</si>
  <si>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</si>
  <si>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</si>
  <si>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</si>
  <si>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51x51x100 cm, construida con albañilería de ladrillo cerámico perforado, de 1/2 pie de espesor, recibido con mortero de cemento, confeccionado en obra, dosificación 1:6, sobre falso piso de concreto simple f'c=315 kg/cm² (31 MPa), no expuesto a ciclos de congelamiento y deshielo, exposición a sulfatos severa, con baja permeabilidad en exposición al agua, no expuesto a cloruros, tamaño máximo del agregado 19 mm, consistencia blanda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</si>
  <si>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</si>
  <si>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</si>
  <si>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</si>
  <si>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</si>
  <si>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</si>
  <si>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</si>
  <si>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</si>
  <si>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</si>
  <si>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</si>
  <si>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</si>
  <si>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</si>
  <si>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</si>
  <si>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</si>
  <si>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</si>
  <si>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</si>
  <si>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</si>
  <si>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</si>
  <si>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</si>
  <si>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</si>
  <si>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</si>
  <si>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</si>
  <si>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</si>
  <si>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</si>
  <si>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</si>
  <si>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</si>
  <si>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mt11tfa010b</t>
  </si>
  <si>
    <t xml:space="preserve">Ud</t>
  </si>
  <si>
    <t xml:space="preserve">Marco y tapa de fundición, 50x50 cm, para caja de registro modular,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</si>
  <si>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</si>
  <si>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</si>
  <si>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</si>
  <si>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</si>
  <si>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Equipos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</si>
  <si>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</si>
  <si>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</si>
  <si>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</si>
  <si>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</si>
  <si>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</si>
  <si>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</si>
  <si>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</si>
  <si>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</si>
  <si>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</si>
  <si>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</si>
  <si>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</si>
  <si>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</si>
  <si>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</si>
  <si>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</si>
  <si>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</si>
  <si>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</si>
  <si>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</si>
  <si>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</si>
  <si>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26,70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</si>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</sst>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71.23" customWidth="1"/>
    <col min="5" max="5" width="13.09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0.147</v>
      </c>
      <c r="F10" s="12">
        <v>271.81</v>
      </c>
      <c r="G10" s="12">
        <f ca="1">ROUND(INDIRECT(ADDRESS(ROW()+(0), COLUMN()+(-2), 1))*INDIRECT(ADDRESS(ROW()+(0), COLUMN()+(-1), 1)), 2)</f>
        <v>39.96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89</v>
      </c>
      <c r="F11" s="12">
        <v>1.28</v>
      </c>
      <c r="G11" s="12">
        <f ca="1">ROUND(INDIRECT(ADDRESS(ROW()+(0), COLUMN()+(-2), 1))*INDIRECT(ADDRESS(ROW()+(0), COLUMN()+(-1), 1)), 2)</f>
        <v>113.92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4.68</v>
      </c>
      <c r="G12" s="12">
        <f ca="1">ROUND(INDIRECT(ADDRESS(ROW()+(0), COLUMN()+(-2), 1))*INDIRECT(ADDRESS(ROW()+(0), COLUMN()+(-1), 1)), 2)</f>
        <v>0.06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0.099</v>
      </c>
      <c r="F13" s="12">
        <v>62.49</v>
      </c>
      <c r="G13" s="12">
        <f ca="1">ROUND(INDIRECT(ADDRESS(ROW()+(0), COLUMN()+(-2), 1))*INDIRECT(ADDRESS(ROW()+(0), COLUMN()+(-1), 1)), 2)</f>
        <v>6.19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22.935</v>
      </c>
      <c r="F14" s="12">
        <v>0.47</v>
      </c>
      <c r="G14" s="12">
        <f ca="1">ROUND(INDIRECT(ADDRESS(ROW()+(0), COLUMN()+(-2), 1))*INDIRECT(ADDRESS(ROW()+(0), COLUMN()+(-1), 1)), 2)</f>
        <v>10.78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0.311</v>
      </c>
      <c r="F15" s="12">
        <v>3.75</v>
      </c>
      <c r="G15" s="12">
        <f ca="1">ROUND(INDIRECT(ADDRESS(ROW()+(0), COLUMN()+(-2), 1))*INDIRECT(ADDRESS(ROW()+(0), COLUMN()+(-1), 1)), 2)</f>
        <v>1.17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146.61</v>
      </c>
      <c r="G16" s="12">
        <f ca="1">ROUND(INDIRECT(ADDRESS(ROW()+(0), COLUMN()+(-2), 1))*INDIRECT(ADDRESS(ROW()+(0), COLUMN()+(-1), 1)), 2)</f>
        <v>146.61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1.084</v>
      </c>
      <c r="F17" s="14">
        <v>39.92</v>
      </c>
      <c r="G17" s="14">
        <f ca="1">ROUND(INDIRECT(ADDRESS(ROW()+(0), COLUMN()+(-2), 1))*INDIRECT(ADDRESS(ROW()+(0), COLUMN()+(-1), 1)), 2)</f>
        <v>43.27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361.96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0.176</v>
      </c>
      <c r="F20" s="12">
        <v>123.91</v>
      </c>
      <c r="G20" s="12">
        <f ca="1">ROUND(INDIRECT(ADDRESS(ROW()+(0), COLUMN()+(-2), 1))*INDIRECT(ADDRESS(ROW()+(0), COLUMN()+(-1), 1)), 2)</f>
        <v>21.81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0.052</v>
      </c>
      <c r="F21" s="14">
        <v>10.45</v>
      </c>
      <c r="G21" s="14">
        <f ca="1">ROUND(INDIRECT(ADDRESS(ROW()+(0), COLUMN()+(-2), 1))*INDIRECT(ADDRESS(ROW()+(0), COLUMN()+(-1), 1)), 2)</f>
        <v>0.54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22.35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2.642</v>
      </c>
      <c r="F24" s="12">
        <v>31.48</v>
      </c>
      <c r="G24" s="12">
        <f ca="1">ROUND(INDIRECT(ADDRESS(ROW()+(0), COLUMN()+(-2), 1))*INDIRECT(ADDRESS(ROW()+(0), COLUMN()+(-1), 1)), 2)</f>
        <v>83.17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2.659</v>
      </c>
      <c r="F25" s="14">
        <v>21.05</v>
      </c>
      <c r="G25" s="14">
        <f ca="1">ROUND(INDIRECT(ADDRESS(ROW()+(0), COLUMN()+(-2), 1))*INDIRECT(ADDRESS(ROW()+(0), COLUMN()+(-1), 1)), 2)</f>
        <v>55.97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139.14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523.45</v>
      </c>
      <c r="G28" s="14">
        <f ca="1">ROUND(INDIRECT(ADDRESS(ROW()+(0), COLUMN()+(-2), 1))*INDIRECT(ADDRESS(ROW()+(0), COLUMN()+(-1), 1))/100, 2)</f>
        <v>10.47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533.92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