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<sst xmlns="http://schemas.openxmlformats.org/spreadsheetml/2006/main" count="55" uniqueCount="55">
  <si>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</si>
  <si>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</si>
  <si>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</si>
  <si>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</si>
  <si>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75x75x100 cm, construida con albañilería de ladrillo cerámico perforado, de 1/2 pie de espesor, recibido con mortero de cemento, confeccionado en obra, dosificación 1:6, sobre falso piso de concreto simple f'c=315 kg/cm² (31 MPa), no expuesto a ciclos de congelamiento y deshielo, exposición a sulfatos severa, con baja permeabilidad en exposición al agua, no expuesto a cloruros, tamaño máximo del agregado 19 mm, consistencia blanda de 15 cm de espesor, enfoscada y bruñida interiormente con mortero de cemento, confeccionado en obra, con aditivo hidrófugo, dosificación 1:3 formando aristas y esquinas a media caña, cerrada superiormente con tapa prefabricada de concreto armado,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</si>
  <si>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</si>
  <si>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</si>
  <si>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</si>
  <si>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</si>
  <si>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</si>
  <si>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</si>
  <si>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</si>
  <si>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</si>
  <si>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</si>
  <si>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</si>
  <si>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</si>
  <si>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</si>
  <si>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</si>
  <si>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</si>
  <si>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</si>
  <si>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</si>
  <si>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</si>
  <si>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</si>
  <si>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</si>
  <si>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</si>
  <si>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</si>
  <si>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</si>
  <si>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</si>
  <si>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</si>
  <si>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</si>
  <si>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mt11arf010f</t>
  </si>
  <si>
    <t xml:space="preserve">Ud</t>
  </si>
  <si>
    <t xml:space="preserve">Tapa de concreto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</si>
  <si>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</si>
  <si>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</si>
  <si>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</si>
  <si>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</si>
  <si>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</si>
  <si>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</si>
  <si>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</si>
  <si>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</si>
  <si>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</si>
  <si>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</si>
  <si>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</si>
  <si>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</si>
  <si>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</si>
  <si>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</si>
  <si>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</si>
  <si>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</si>
  <si>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</si>
  <si>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</si>
  <si>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</si>
  <si>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</si>
  <si>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36,20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</si>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</sst>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71.23" customWidth="1"/>
    <col min="5" max="5" width="13.60" customWidth="1"/>
    <col min="6" max="6" width="12.4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0.227</v>
      </c>
      <c r="F10" s="12">
        <v>271.81</v>
      </c>
      <c r="G10" s="12">
        <f ca="1">ROUND(INDIRECT(ADDRESS(ROW()+(0), COLUMN()+(-2), 1))*INDIRECT(ADDRESS(ROW()+(0), COLUMN()+(-1), 1)), 2)</f>
        <v>61.7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124</v>
      </c>
      <c r="F11" s="12">
        <v>1.28</v>
      </c>
      <c r="G11" s="12">
        <f ca="1">ROUND(INDIRECT(ADDRESS(ROW()+(0), COLUMN()+(-2), 1))*INDIRECT(ADDRESS(ROW()+(0), COLUMN()+(-1), 1)), 2)</f>
        <v>158.72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0.019</v>
      </c>
      <c r="F12" s="12">
        <v>4.68</v>
      </c>
      <c r="G12" s="12">
        <f ca="1">ROUND(INDIRECT(ADDRESS(ROW()+(0), COLUMN()+(-2), 1))*INDIRECT(ADDRESS(ROW()+(0), COLUMN()+(-1), 1)), 2)</f>
        <v>0.09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0.146</v>
      </c>
      <c r="F13" s="12">
        <v>62.49</v>
      </c>
      <c r="G13" s="12">
        <f ca="1">ROUND(INDIRECT(ADDRESS(ROW()+(0), COLUMN()+(-2), 1))*INDIRECT(ADDRESS(ROW()+(0), COLUMN()+(-1), 1)), 2)</f>
        <v>9.12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34.37</v>
      </c>
      <c r="F14" s="12">
        <v>0.47</v>
      </c>
      <c r="G14" s="12">
        <f ca="1">ROUND(INDIRECT(ADDRESS(ROW()+(0), COLUMN()+(-2), 1))*INDIRECT(ADDRESS(ROW()+(0), COLUMN()+(-1), 1)), 2)</f>
        <v>16.15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0.481</v>
      </c>
      <c r="F15" s="12">
        <v>3.75</v>
      </c>
      <c r="G15" s="12">
        <f ca="1">ROUND(INDIRECT(ADDRESS(ROW()+(0), COLUMN()+(-2), 1))*INDIRECT(ADDRESS(ROW()+(0), COLUMN()+(-1), 1)), 2)</f>
        <v>1.8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169.02</v>
      </c>
      <c r="G16" s="12">
        <f ca="1">ROUND(INDIRECT(ADDRESS(ROW()+(0), COLUMN()+(-2), 1))*INDIRECT(ADDRESS(ROW()+(0), COLUMN()+(-1), 1)), 2)</f>
        <v>169.02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1.393</v>
      </c>
      <c r="F17" s="14">
        <v>39.92</v>
      </c>
      <c r="G17" s="14">
        <f ca="1">ROUND(INDIRECT(ADDRESS(ROW()+(0), COLUMN()+(-2), 1))*INDIRECT(ADDRESS(ROW()+(0), COLUMN()+(-1), 1)), 2)</f>
        <v>55.61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472.21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0.077</v>
      </c>
      <c r="F20" s="14">
        <v>10.45</v>
      </c>
      <c r="G20" s="14">
        <f ca="1">ROUND(INDIRECT(ADDRESS(ROW()+(0), COLUMN()+(-2), 1))*INDIRECT(ADDRESS(ROW()+(0), COLUMN()+(-1), 1)), 2)</f>
        <v>0.8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0.8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2.688</v>
      </c>
      <c r="F23" s="12">
        <v>31.48</v>
      </c>
      <c r="G23" s="12">
        <f ca="1">ROUND(INDIRECT(ADDRESS(ROW()+(0), COLUMN()+(-2), 1))*INDIRECT(ADDRESS(ROW()+(0), COLUMN()+(-1), 1)), 2)</f>
        <v>84.62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7.231</v>
      </c>
      <c r="F24" s="14">
        <v>21.05</v>
      </c>
      <c r="G24" s="14">
        <f ca="1">ROUND(INDIRECT(ADDRESS(ROW()+(0), COLUMN()+(-2), 1))*INDIRECT(ADDRESS(ROW()+(0), COLUMN()+(-1), 1)), 2)</f>
        <v>152.21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236.83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709.84</v>
      </c>
      <c r="G27" s="14">
        <f ca="1">ROUND(INDIRECT(ADDRESS(ROW()+(0), COLUMN()+(-2), 1))*INDIRECT(ADDRESS(ROW()+(0), COLUMN()+(-1), 1))/100, 2)</f>
        <v>14.2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724.04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