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<sst xmlns="http://schemas.openxmlformats.org/spreadsheetml/2006/main" count="29" uniqueCount="29">
  <si>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</si>
  <si>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III200</t>
  </si>
  <si>
    <t xml:space="preserve">m</t>
  </si>
  <si>
    <t xml:space="preserve">Carril electrificado trifásico.</t>
  </si>
  <si>
    <r>
      <rPr>
        <sz val="8.25"/>
        <color rgb="FF000000"/>
        <rFont val="Arial"/>
        <family val="2"/>
      </rPr>
      <t xml:space="preserve">Carril electrificado trifásico universal, para 230/400 V de tensión y 16 A de intensidad máxima, formado por perfil de aluminio extruido, de 56x32,5x1000 mm, de color negro; tres circuitos independientes más uno neutro y otro de toma de tierra; protección IP20 y aislamiento clase F. Instalación empotrada.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</si>
  <si>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</si>
  <si>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</si>
  <si>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</si>
  <si>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</si>
  <si>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</si>
  <si>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</si>
  <si>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</si>
  <si>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mt34ctl015aa</t>
  </si>
  <si>
    <t xml:space="preserve">m</t>
  </si>
  <si>
    <t xml:space="preserve">Carril electrificado trifásico universal, para 230/400 V de tensión y 16 A de intensidad máxima, formado por perfil de aluminio extruido, de 56x32,5x1000 mm, de color negro; tres circuitos independientes más uno neutro y otro de toma de tierra; protección IP20 y aislamiento clase F, para empotrar.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</si>
  <si>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</si>
  <si>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</si>
  <si>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</si>
  <si>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</si>
  <si>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</si>
  <si>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</si>
  <si>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</si>
  <si>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</si>
  <si>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</si>
  <si>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</si>
  <si>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</si>
  <si>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</si>
  <si>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16,89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</si>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</sst>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61" customWidth="1"/>
    <col min="3" max="3" width="0.68" customWidth="1"/>
    <col min="4" max="4" width="7.65" customWidth="1"/>
    <col min="5" max="5" width="74.63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158.43</v>
      </c>
      <c r="H10" s="14">
        <f ca="1">ROUND(INDIRECT(ADDRESS(ROW()+(0), COLUMN()+(-2), 1))*INDIRECT(ADDRESS(ROW()+(0), COLUMN()+(-1), 1)), 2)</f>
        <v>158.43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158.43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0.132</v>
      </c>
      <c r="G13" s="13">
        <v>32.35</v>
      </c>
      <c r="H13" s="13">
        <f ca="1">ROUND(INDIRECT(ADDRESS(ROW()+(0), COLUMN()+(-2), 1))*INDIRECT(ADDRESS(ROW()+(0), COLUMN()+(-1), 1)), 2)</f>
        <v>4.27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0.132</v>
      </c>
      <c r="G14" s="14">
        <v>21.82</v>
      </c>
      <c r="H14" s="14">
        <f ca="1">ROUND(INDIRECT(ADDRESS(ROW()+(0), COLUMN()+(-2), 1))*INDIRECT(ADDRESS(ROW()+(0), COLUMN()+(-1), 1)), 2)</f>
        <v>2.88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165.58</v>
      </c>
      <c r="H17" s="14">
        <f ca="1">ROUND(INDIRECT(ADDRESS(ROW()+(0), COLUMN()+(-2), 1))*INDIRECT(ADDRESS(ROW()+(0), COLUMN()+(-1), 1))/100, 2)</f>
        <v>3.31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168.89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