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<sst xmlns="http://schemas.openxmlformats.org/spreadsheetml/2006/main" count="80" uniqueCount="80">
  <si>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</si>
  <si>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</si>
  <si>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</si>
  <si>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</si>
  <si>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Amoblamiento completo para RITU-A, recinto único ampliado de instalaciones de comunicaciones, de hasta 16 puntos de acceso a usuario, en gabinete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tomacorriente con polo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</si>
  <si>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</si>
  <si>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</si>
  <si>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</si>
  <si>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</si>
  <si>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</si>
  <si>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</si>
  <si>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</si>
  <si>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</si>
  <si>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</si>
  <si>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</si>
  <si>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</si>
  <si>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</si>
  <si>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</si>
  <si>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</si>
  <si>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</si>
  <si>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</si>
  <si>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</si>
  <si>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</si>
  <si>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</si>
  <si>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</si>
  <si>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</si>
  <si>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</si>
  <si>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</si>
  <si>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</si>
  <si>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</si>
  <si>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</si>
  <si>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</si>
  <si>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</si>
  <si>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</si>
  <si>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</si>
  <si>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</si>
  <si>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</si>
  <si>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</si>
  <si>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</si>
  <si>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</si>
  <si>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</si>
  <si>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</si>
  <si>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</si>
  <si>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</si>
  <si>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</si>
  <si>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</si>
  <si>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</si>
  <si>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</si>
  <si>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</si>
  <si>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</si>
  <si>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</si>
  <si>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</si>
  <si>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</si>
  <si>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</si>
  <si>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</si>
  <si>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</si>
  <si>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</si>
  <si>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</si>
  <si>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</si>
  <si>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</si>
  <si>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</si>
  <si>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</si>
  <si>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</si>
  <si>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</si>
  <si>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</si>
  <si>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</si>
  <si>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</si>
  <si>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</si>
  <si>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</si>
  <si>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</si>
  <si>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</si>
  <si>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</si>
  <si>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</si>
  <si>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</si>
  <si>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</si>
  <si>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</si>
  <si>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</si>
  <si>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</si>
  <si>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95,06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</si>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</sst>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169.39</v>
      </c>
      <c r="H10" s="12">
        <f ca="1">ROUND(INDIRECT(ADDRESS(ROW()+(0), COLUMN()+(-2), 1))*INDIRECT(ADDRESS(ROW()+(0), COLUMN()+(-1), 1)), 2)</f>
        <v>169.39</v>
      </c>
    </row>
    <row r="11" spans="1:8" ht="13.50" thickBot="1" customHeight="1">
      <c r="A11" s="1" t="s">
        <v>15</v>
      </c>
      <c r="B11" s="1"/>
      <c r="C11" s="1"/>
      <c r="D11" s="10" t="s">
        <v>16</v>
      </c>
      <c r="E11" s="1" t="s">
        <v>17</v>
      </c>
      <c r="F11" s="11">
        <v>1</v>
      </c>
      <c r="G11" s="12">
        <v>177.56</v>
      </c>
      <c r="H11" s="12">
        <f ca="1">ROUND(INDIRECT(ADDRESS(ROW()+(0), COLUMN()+(-2), 1))*INDIRECT(ADDRESS(ROW()+(0), COLUMN()+(-1), 1)), 2)</f>
        <v>177.56</v>
      </c>
    </row>
    <row r="12" spans="1:8" ht="13.50" thickBot="1" customHeight="1">
      <c r="A12" s="1" t="s">
        <v>18</v>
      </c>
      <c r="B12" s="1"/>
      <c r="C12" s="1"/>
      <c r="D12" s="10" t="s">
        <v>19</v>
      </c>
      <c r="E12" s="1" t="s">
        <v>20</v>
      </c>
      <c r="F12" s="11">
        <v>2.5</v>
      </c>
      <c r="G12" s="12">
        <v>24.65</v>
      </c>
      <c r="H12" s="12">
        <f ca="1">ROUND(INDIRECT(ADDRESS(ROW()+(0), COLUMN()+(-2), 1))*INDIRECT(ADDRESS(ROW()+(0), COLUMN()+(-1), 1)), 2)</f>
        <v>61.63</v>
      </c>
    </row>
    <row r="13" spans="1:8" ht="45.00" thickBot="1" customHeight="1">
      <c r="A13" s="1" t="s">
        <v>21</v>
      </c>
      <c r="B13" s="1"/>
      <c r="C13" s="1"/>
      <c r="D13" s="10" t="s">
        <v>22</v>
      </c>
      <c r="E13" s="1" t="s">
        <v>23</v>
      </c>
      <c r="F13" s="11">
        <v>3</v>
      </c>
      <c r="G13" s="12">
        <v>2.14</v>
      </c>
      <c r="H13" s="12">
        <f ca="1">ROUND(INDIRECT(ADDRESS(ROW()+(0), COLUMN()+(-2), 1))*INDIRECT(ADDRESS(ROW()+(0), COLUMN()+(-1), 1)), 2)</f>
        <v>6.42</v>
      </c>
    </row>
    <row r="14" spans="1:8" ht="55.50" thickBot="1" customHeight="1">
      <c r="A14" s="1" t="s">
        <v>24</v>
      </c>
      <c r="B14" s="1"/>
      <c r="C14" s="1"/>
      <c r="D14" s="10" t="s">
        <v>25</v>
      </c>
      <c r="E14" s="1" t="s">
        <v>26</v>
      </c>
      <c r="F14" s="11">
        <v>15</v>
      </c>
      <c r="G14" s="12">
        <v>2.11</v>
      </c>
      <c r="H14" s="12">
        <f ca="1">ROUND(INDIRECT(ADDRESS(ROW()+(0), COLUMN()+(-2), 1))*INDIRECT(ADDRESS(ROW()+(0), COLUMN()+(-1), 1)), 2)</f>
        <v>31.65</v>
      </c>
    </row>
    <row r="15" spans="1:8" ht="55.50" thickBot="1" customHeight="1">
      <c r="A15" s="1" t="s">
        <v>27</v>
      </c>
      <c r="B15" s="1"/>
      <c r="C15" s="1"/>
      <c r="D15" s="10" t="s">
        <v>28</v>
      </c>
      <c r="E15" s="1" t="s">
        <v>29</v>
      </c>
      <c r="F15" s="11">
        <v>4.5</v>
      </c>
      <c r="G15" s="12">
        <v>3.47</v>
      </c>
      <c r="H15" s="12">
        <f ca="1">ROUND(INDIRECT(ADDRESS(ROW()+(0), COLUMN()+(-2), 1))*INDIRECT(ADDRESS(ROW()+(0), COLUMN()+(-1), 1)), 2)</f>
        <v>15.62</v>
      </c>
    </row>
    <row r="16" spans="1:8" ht="24.00" thickBot="1" customHeight="1">
      <c r="A16" s="1" t="s">
        <v>30</v>
      </c>
      <c r="B16" s="1"/>
      <c r="C16" s="1"/>
      <c r="D16" s="10" t="s">
        <v>31</v>
      </c>
      <c r="E16" s="1" t="s">
        <v>32</v>
      </c>
      <c r="F16" s="11">
        <v>1</v>
      </c>
      <c r="G16" s="12">
        <v>72.15</v>
      </c>
      <c r="H16" s="12">
        <f ca="1">ROUND(INDIRECT(ADDRESS(ROW()+(0), COLUMN()+(-2), 1))*INDIRECT(ADDRESS(ROW()+(0), COLUMN()+(-1), 1)), 2)</f>
        <v>72.15</v>
      </c>
    </row>
    <row r="17" spans="1:8" ht="24.00" thickBot="1" customHeight="1">
      <c r="A17" s="1" t="s">
        <v>33</v>
      </c>
      <c r="B17" s="1"/>
      <c r="C17" s="1"/>
      <c r="D17" s="10" t="s">
        <v>34</v>
      </c>
      <c r="E17" s="1" t="s">
        <v>35</v>
      </c>
      <c r="F17" s="11">
        <v>1</v>
      </c>
      <c r="G17" s="12">
        <v>466.29</v>
      </c>
      <c r="H17" s="12">
        <f ca="1">ROUND(INDIRECT(ADDRESS(ROW()+(0), COLUMN()+(-2), 1))*INDIRECT(ADDRESS(ROW()+(0), COLUMN()+(-1), 1)), 2)</f>
        <v>466.29</v>
      </c>
    </row>
    <row r="18" spans="1:8" ht="34.50" thickBot="1" customHeight="1">
      <c r="A18" s="1" t="s">
        <v>36</v>
      </c>
      <c r="B18" s="1"/>
      <c r="C18" s="1"/>
      <c r="D18" s="10" t="s">
        <v>37</v>
      </c>
      <c r="E18" s="1" t="s">
        <v>38</v>
      </c>
      <c r="F18" s="11">
        <v>1</v>
      </c>
      <c r="G18" s="12">
        <v>63.72</v>
      </c>
      <c r="H18" s="12">
        <f ca="1">ROUND(INDIRECT(ADDRESS(ROW()+(0), COLUMN()+(-2), 1))*INDIRECT(ADDRESS(ROW()+(0), COLUMN()+(-1), 1)), 2)</f>
        <v>63.72</v>
      </c>
    </row>
    <row r="19" spans="1:8" ht="34.50" thickBot="1" customHeight="1">
      <c r="A19" s="1" t="s">
        <v>39</v>
      </c>
      <c r="B19" s="1"/>
      <c r="C19" s="1"/>
      <c r="D19" s="10" t="s">
        <v>40</v>
      </c>
      <c r="E19" s="1" t="s">
        <v>41</v>
      </c>
      <c r="F19" s="11">
        <v>2</v>
      </c>
      <c r="G19" s="12">
        <v>64.86</v>
      </c>
      <c r="H19" s="12">
        <f ca="1">ROUND(INDIRECT(ADDRESS(ROW()+(0), COLUMN()+(-2), 1))*INDIRECT(ADDRESS(ROW()+(0), COLUMN()+(-1), 1)), 2)</f>
        <v>129.72</v>
      </c>
    </row>
    <row r="20" spans="1:8" ht="24.00" thickBot="1" customHeight="1">
      <c r="A20" s="1" t="s">
        <v>42</v>
      </c>
      <c r="B20" s="1"/>
      <c r="C20" s="1"/>
      <c r="D20" s="10" t="s">
        <v>43</v>
      </c>
      <c r="E20" s="1" t="s">
        <v>44</v>
      </c>
      <c r="F20" s="11">
        <v>1</v>
      </c>
      <c r="G20" s="12">
        <v>29.92</v>
      </c>
      <c r="H20" s="12">
        <f ca="1">ROUND(INDIRECT(ADDRESS(ROW()+(0), COLUMN()+(-2), 1))*INDIRECT(ADDRESS(ROW()+(0), COLUMN()+(-1), 1)), 2)</f>
        <v>29.92</v>
      </c>
    </row>
    <row r="21" spans="1:8" ht="24.00" thickBot="1" customHeight="1">
      <c r="A21" s="1" t="s">
        <v>45</v>
      </c>
      <c r="B21" s="1"/>
      <c r="C21" s="1"/>
      <c r="D21" s="10" t="s">
        <v>46</v>
      </c>
      <c r="E21" s="1" t="s">
        <v>47</v>
      </c>
      <c r="F21" s="11">
        <v>4</v>
      </c>
      <c r="G21" s="12">
        <v>31.87</v>
      </c>
      <c r="H21" s="12">
        <f ca="1">ROUND(INDIRECT(ADDRESS(ROW()+(0), COLUMN()+(-2), 1))*INDIRECT(ADDRESS(ROW()+(0), COLUMN()+(-1), 1)), 2)</f>
        <v>127.48</v>
      </c>
    </row>
    <row r="22" spans="1:8" ht="13.50" thickBot="1" customHeight="1">
      <c r="A22" s="1" t="s">
        <v>48</v>
      </c>
      <c r="B22" s="1"/>
      <c r="C22" s="1"/>
      <c r="D22" s="10" t="s">
        <v>49</v>
      </c>
      <c r="E22" s="1" t="s">
        <v>50</v>
      </c>
      <c r="F22" s="11">
        <v>5</v>
      </c>
      <c r="G22" s="12">
        <v>0.87</v>
      </c>
      <c r="H22" s="12">
        <f ca="1">ROUND(INDIRECT(ADDRESS(ROW()+(0), COLUMN()+(-2), 1))*INDIRECT(ADDRESS(ROW()+(0), COLUMN()+(-1), 1)), 2)</f>
        <v>4.35</v>
      </c>
    </row>
    <row r="23" spans="1:8" ht="24.00" thickBot="1" customHeight="1">
      <c r="A23" s="1" t="s">
        <v>51</v>
      </c>
      <c r="B23" s="1"/>
      <c r="C23" s="1"/>
      <c r="D23" s="10" t="s">
        <v>52</v>
      </c>
      <c r="E23" s="1" t="s">
        <v>53</v>
      </c>
      <c r="F23" s="11">
        <v>1</v>
      </c>
      <c r="G23" s="12">
        <v>9.17</v>
      </c>
      <c r="H23" s="12">
        <f ca="1">ROUND(INDIRECT(ADDRESS(ROW()+(0), COLUMN()+(-2), 1))*INDIRECT(ADDRESS(ROW()+(0), COLUMN()+(-1), 1)), 2)</f>
        <v>9.17</v>
      </c>
    </row>
    <row r="24" spans="1:8" ht="13.50" thickBot="1" customHeight="1">
      <c r="A24" s="1" t="s">
        <v>54</v>
      </c>
      <c r="B24" s="1"/>
      <c r="C24" s="1"/>
      <c r="D24" s="10" t="s">
        <v>55</v>
      </c>
      <c r="E24" s="1" t="s">
        <v>56</v>
      </c>
      <c r="F24" s="11">
        <v>1</v>
      </c>
      <c r="G24" s="12">
        <v>7.27</v>
      </c>
      <c r="H24" s="12">
        <f ca="1">ROUND(INDIRECT(ADDRESS(ROW()+(0), COLUMN()+(-2), 1))*INDIRECT(ADDRESS(ROW()+(0), COLUMN()+(-1), 1)), 2)</f>
        <v>7.27</v>
      </c>
    </row>
    <row r="25" spans="1:8" ht="45.00" thickBot="1" customHeight="1">
      <c r="A25" s="1" t="s">
        <v>57</v>
      </c>
      <c r="B25" s="1"/>
      <c r="C25" s="1"/>
      <c r="D25" s="10" t="s">
        <v>58</v>
      </c>
      <c r="E25" s="1" t="s">
        <v>59</v>
      </c>
      <c r="F25" s="11">
        <v>1</v>
      </c>
      <c r="G25" s="12">
        <v>44.37</v>
      </c>
      <c r="H25" s="12">
        <f ca="1">ROUND(INDIRECT(ADDRESS(ROW()+(0), COLUMN()+(-2), 1))*INDIRECT(ADDRESS(ROW()+(0), COLUMN()+(-1), 1)), 2)</f>
        <v>44.37</v>
      </c>
    </row>
    <row r="26" spans="1:8" ht="55.50" thickBot="1" customHeight="1">
      <c r="A26" s="1" t="s">
        <v>60</v>
      </c>
      <c r="B26" s="1"/>
      <c r="C26" s="1"/>
      <c r="D26" s="10" t="s">
        <v>61</v>
      </c>
      <c r="E26" s="1" t="s">
        <v>62</v>
      </c>
      <c r="F26" s="11">
        <v>1</v>
      </c>
      <c r="G26" s="12">
        <v>269.61</v>
      </c>
      <c r="H26" s="12">
        <f ca="1">ROUND(INDIRECT(ADDRESS(ROW()+(0), COLUMN()+(-2), 1))*INDIRECT(ADDRESS(ROW()+(0), COLUMN()+(-1), 1)), 2)</f>
        <v>269.61</v>
      </c>
    </row>
    <row r="27" spans="1:8" ht="13.50" thickBot="1" customHeight="1">
      <c r="A27" s="1" t="s">
        <v>63</v>
      </c>
      <c r="B27" s="1"/>
      <c r="C27" s="1"/>
      <c r="D27" s="10" t="s">
        <v>64</v>
      </c>
      <c r="E27" s="1" t="s">
        <v>65</v>
      </c>
      <c r="F27" s="13">
        <v>1</v>
      </c>
      <c r="G27" s="14">
        <v>33.06</v>
      </c>
      <c r="H27" s="14">
        <f ca="1">ROUND(INDIRECT(ADDRESS(ROW()+(0), COLUMN()+(-2), 1))*INDIRECT(ADDRESS(ROW()+(0), COLUMN()+(-1), 1)), 2)</f>
        <v>33.06</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1719.38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2.667</v>
      </c>
      <c r="G30" s="12">
        <v>32.35</v>
      </c>
      <c r="H30" s="12">
        <f ca="1">ROUND(INDIRECT(ADDRESS(ROW()+(0), COLUMN()+(-2), 1))*INDIRECT(ADDRESS(ROW()+(0), COLUMN()+(-1), 1)), 2)</f>
        <v>86.28</v>
      </c>
    </row>
    <row r="31" spans="1:8" ht="13.50" thickBot="1" customHeight="1">
      <c r="A31" s="1" t="s">
        <v>71</v>
      </c>
      <c r="B31" s="1"/>
      <c r="C31" s="1"/>
      <c r="D31" s="10" t="s">
        <v>72</v>
      </c>
      <c r="E31" s="1" t="s">
        <v>73</v>
      </c>
      <c r="F31" s="13">
        <v>2.667</v>
      </c>
      <c r="G31" s="14">
        <v>21.82</v>
      </c>
      <c r="H31" s="14">
        <f ca="1">ROUND(INDIRECT(ADDRESS(ROW()+(0), COLUMN()+(-2), 1))*INDIRECT(ADDRESS(ROW()+(0), COLUMN()+(-1), 1)), 2)</f>
        <v>58.19</v>
      </c>
    </row>
    <row r="32" spans="1:8" ht="13.50" thickBot="1" customHeight="1">
      <c r="A32" s="15"/>
      <c r="B32" s="15"/>
      <c r="C32" s="15"/>
      <c r="D32" s="15"/>
      <c r="E32" s="15"/>
      <c r="F32" s="9" t="s">
        <v>74</v>
      </c>
      <c r="G32" s="9"/>
      <c r="H32" s="17">
        <f ca="1">ROUND(SUM(INDIRECT(ADDRESS(ROW()+(-1), COLUMN()+(0), 1)),INDIRECT(ADDRESS(ROW()+(-2), COLUMN()+(0), 1))), 2)</f>
        <v>144.47</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1863.85</v>
      </c>
      <c r="H34" s="14">
        <f ca="1">ROUND(INDIRECT(ADDRESS(ROW()+(0), COLUMN()+(-2), 1))*INDIRECT(ADDRESS(ROW()+(0), COLUMN()+(-1), 1))/100, 2)</f>
        <v>37.28</v>
      </c>
    </row>
    <row r="35" spans="1:8" ht="13.50" thickBot="1" customHeight="1">
      <c r="A35" s="21" t="s">
        <v>78</v>
      </c>
      <c r="B35" s="21"/>
      <c r="C35" s="21"/>
      <c r="D35" s="22"/>
      <c r="E35" s="23"/>
      <c r="F35" s="24" t="s">
        <v>79</v>
      </c>
      <c r="G35" s="25"/>
      <c r="H35" s="26">
        <f ca="1">ROUND(SUM(INDIRECT(ADDRESS(ROW()+(-1), COLUMN()+(0), 1)),INDIRECT(ADDRESS(ROW()+(-3), COLUMN()+(0), 1)),INDIRECT(ADDRESS(ROW()+(-7), COLUMN()+(0), 1))), 2)</f>
        <v>1901.13</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