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<sst xmlns="http://schemas.openxmlformats.org/spreadsheetml/2006/main" count="35" uniqueCount="35">
  <si>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</si>
  <si>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IMK100</t>
  </si>
  <si>
    <t xml:space="preserve">Ud</t>
  </si>
  <si>
    <t xml:space="preserve">Pulsador KNX. Instalación empotrada.</t>
  </si>
  <si>
    <r>
      <rPr>
        <sz val="8.25"/>
        <color rgb="FF000000"/>
        <rFont val="Arial"/>
        <family val="2"/>
      </rPr>
      <t xml:space="preserve">Pulsador KNX con ventana de control y sensor de temperatura, formado por mecanismo para pulsador con protocolo de comunicación KNX, con tecla de material termoplástico color blanco acabado brillante y marco embellecedor para 1 elemento de material termoplástico color blanco acabado brillante.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</si>
  <si>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</si>
  <si>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</si>
  <si>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</si>
  <si>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</si>
  <si>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</si>
  <si>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</si>
  <si>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</si>
  <si>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mt33gik030ab</t>
  </si>
  <si>
    <t xml:space="preserve">Ud</t>
  </si>
  <si>
    <t xml:space="preserve">Mecanismo para pulsador con protocolo de comunicación KNX, con tecla de material termoplástico color blanco acabado brillante, con sensor de temperatura y borne de conexión y derivación KNX, para empotrar.</t>
  </si>
  <si>
    <t xml:space="preserve">mt33gir001aae</t>
  </si>
  <si>
    <t xml:space="preserve">Ud</t>
  </si>
  <si>
    <t xml:space="preserve">Marco embellecedor para 1 elemento de material termoplástico color blanco acabado brillante.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</si>
  <si>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</si>
  <si>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</si>
  <si>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</si>
  <si>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</si>
  <si>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Operario electricista.</t>
  </si>
  <si>
    <t xml:space="preserve">mo102</t>
  </si>
  <si>
    <t xml:space="preserve">h</t>
  </si>
  <si>
    <t xml:space="preserve">Oficial electricista.</t>
  </si>
  <si>
    <t xml:space="preserve">mo123</t>
  </si>
  <si>
    <t xml:space="preserve">h</t>
  </si>
  <si>
    <t xml:space="preserve">Especialista en la puesta en marcha de instalaciones.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</si>
  <si>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</si>
  <si>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</si>
  <si>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</si>
  <si>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</si>
  <si>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19,15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</si>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</sst>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7.14" customWidth="1"/>
    <col min="4" max="4" width="73.44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492.46</v>
      </c>
      <c r="G10" s="12">
        <f ca="1">ROUND(INDIRECT(ADDRESS(ROW()+(0), COLUMN()+(-2), 1))*INDIRECT(ADDRESS(ROW()+(0), COLUMN()+(-1), 1)), 2)</f>
        <v>492.46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21.74</v>
      </c>
      <c r="G11" s="14">
        <f ca="1">ROUND(INDIRECT(ADDRESS(ROW()+(0), COLUMN()+(-2), 1))*INDIRECT(ADDRESS(ROW()+(0), COLUMN()+(-1), 1)), 2)</f>
        <v>21.74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514.2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0.126</v>
      </c>
      <c r="F14" s="12">
        <v>32.35</v>
      </c>
      <c r="G14" s="12">
        <f ca="1">ROUND(INDIRECT(ADDRESS(ROW()+(0), COLUMN()+(-2), 1))*INDIRECT(ADDRESS(ROW()+(0), COLUMN()+(-1), 1)), 2)</f>
        <v>4.08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0.126</v>
      </c>
      <c r="F15" s="12">
        <v>21.82</v>
      </c>
      <c r="G15" s="12">
        <f ca="1">ROUND(INDIRECT(ADDRESS(ROW()+(0), COLUMN()+(-2), 1))*INDIRECT(ADDRESS(ROW()+(0), COLUMN()+(-1), 1)), 2)</f>
        <v>2.75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0.252</v>
      </c>
      <c r="F16" s="14">
        <v>61.18</v>
      </c>
      <c r="G16" s="14">
        <f ca="1">ROUND(INDIRECT(ADDRESS(ROW()+(0), COLUMN()+(-2), 1))*INDIRECT(ADDRESS(ROW()+(0), COLUMN()+(-1), 1)), 2)</f>
        <v>15.42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1)),INDIRECT(ADDRESS(ROW()+(-3), COLUMN()+(0), 1))), 2)</f>
        <v>22.25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1)),INDIRECT(ADDRESS(ROW()+(-7), COLUMN()+(1), 1))), 2)</f>
        <v>536.45</v>
      </c>
      <c r="G19" s="14">
        <f ca="1">ROUND(INDIRECT(ADDRESS(ROW()+(0), COLUMN()+(-2), 1))*INDIRECT(ADDRESS(ROW()+(0), COLUMN()+(-1), 1))/100, 2)</f>
        <v>10.73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1)),INDIRECT(ADDRESS(ROW()+(-8), COLUMN()+(0), 1))), 2)</f>
        <v>547.18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